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F:\Fundo Cidades 2025\"/>
    </mc:Choice>
  </mc:AlternateContent>
  <xr:revisionPtr revIDLastSave="0" documentId="13_ncr:1_{956990FA-B745-46B1-83C8-63048A70E626}" xr6:coauthVersionLast="47" xr6:coauthVersionMax="47" xr10:uidLastSave="{00000000-0000-0000-0000-000000000000}"/>
  <bookViews>
    <workbookView xWindow="28680" yWindow="-120" windowWidth="29040" windowHeight="15720" tabRatio="736" activeTab="1" xr2:uid="{00000000-000D-0000-FFFF-FFFF00000000}"/>
  </bookViews>
  <sheets>
    <sheet name="Gráfico1" sheetId="53" r:id="rId1"/>
    <sheet name="Plano de Aplicação " sheetId="49" r:id="rId2"/>
    <sheet name="DADOS" sheetId="52" state="hidden" r:id="rId3"/>
  </sheets>
  <definedNames>
    <definedName name="_xlnm.Print_Area" localSheetId="1">'Plano de Aplicação '!$C$2:$K$102</definedName>
    <definedName name="OLE_LINK1" localSheetId="1">'Plano de Aplicação '!$C$6</definedName>
    <definedName name="_xlnm.Print_Titles" localSheetId="1">'Plano de Aplicação 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6" i="49" l="1"/>
  <c r="I95" i="49"/>
  <c r="I94" i="49"/>
  <c r="I93" i="49"/>
  <c r="B9" i="52"/>
  <c r="B31" i="52"/>
  <c r="B49" i="52"/>
  <c r="B48" i="52"/>
  <c r="B44" i="52"/>
  <c r="B42" i="52"/>
  <c r="B37" i="52"/>
  <c r="B36" i="52"/>
  <c r="B30" i="52"/>
  <c r="B29" i="52"/>
  <c r="B18" i="52"/>
  <c r="B17" i="52"/>
  <c r="B14" i="52"/>
  <c r="B12" i="52"/>
  <c r="B11" i="52"/>
  <c r="B8" i="52"/>
  <c r="B7" i="52"/>
  <c r="B6" i="52"/>
  <c r="B5" i="52"/>
  <c r="B4" i="52"/>
  <c r="B3" i="52"/>
  <c r="B2" i="52"/>
  <c r="B20" i="52" l="1"/>
  <c r="B39" i="52"/>
  <c r="B47" i="52"/>
  <c r="B13" i="52"/>
  <c r="B43" i="52"/>
  <c r="B34" i="52"/>
  <c r="B15" i="52"/>
  <c r="B19" i="52"/>
  <c r="B41" i="52"/>
  <c r="B45" i="52"/>
  <c r="B25" i="52"/>
  <c r="B38" i="52"/>
  <c r="B22" i="52"/>
  <c r="B27" i="52"/>
  <c r="B23" i="52" l="1"/>
  <c r="B54" i="52" l="1"/>
  <c r="B32" i="52"/>
  <c r="B56" i="52"/>
  <c r="B50" i="52"/>
  <c r="B10" i="52" l="1"/>
  <c r="B53" i="52"/>
  <c r="B55" i="52"/>
  <c r="B21" i="52"/>
  <c r="B16" i="52"/>
  <c r="B1" i="52"/>
  <c r="B46" i="52"/>
  <c r="B52" i="52"/>
  <c r="B51" i="52"/>
  <c r="B24" i="52"/>
  <c r="B35" i="52"/>
  <c r="B33" i="52"/>
  <c r="B40" i="52"/>
  <c r="B28" i="52"/>
  <c r="B26" i="52"/>
</calcChain>
</file>

<file path=xl/sharedStrings.xml><?xml version="1.0" encoding="utf-8"?>
<sst xmlns="http://schemas.openxmlformats.org/spreadsheetml/2006/main" count="545" uniqueCount="521">
  <si>
    <t>1. DADOS CADASTRAIS – PROPONENTE</t>
  </si>
  <si>
    <t>CNPJ</t>
  </si>
  <si>
    <t>ENDEREÇO</t>
  </si>
  <si>
    <t>BAIRRO</t>
  </si>
  <si>
    <t>CIDADE</t>
  </si>
  <si>
    <t>UF</t>
  </si>
  <si>
    <t>CEP</t>
  </si>
  <si>
    <t>PRAÇA DE PAGAMENTO</t>
  </si>
  <si>
    <t>PROFISSÃO</t>
  </si>
  <si>
    <t>MATRÍCULA</t>
  </si>
  <si>
    <t>NOME DO PARTÍCIPE</t>
  </si>
  <si>
    <t>REPRESENTANTE DO PARTÍCIPE</t>
  </si>
  <si>
    <t>TÍTULO DO PROJETO</t>
  </si>
  <si>
    <t>INÍCIO</t>
  </si>
  <si>
    <t>TÉRMINO</t>
  </si>
  <si>
    <t>OBRIGAÇÕES DO(S) PARTÍCIPE(S) (SE HOUVER)</t>
  </si>
  <si>
    <t>ETAPA</t>
  </si>
  <si>
    <t>PERÍODO</t>
  </si>
  <si>
    <t>6. DATA DE CONCLUSÃO TOTAL DO PROJETO:</t>
  </si>
  <si>
    <t>LOCAL E DATA</t>
  </si>
  <si>
    <t>ASSINATURA DO REPRESENTANTE</t>
  </si>
  <si>
    <t>9. INVESTIMENTO TOTAL (7+8):</t>
  </si>
  <si>
    <t>________________________________________________________</t>
  </si>
  <si>
    <t>__________________________________________________________</t>
  </si>
  <si>
    <t xml:space="preserve">RECURSOS FEM - TOTAL GERAL COM BDI DE </t>
  </si>
  <si>
    <t>CONTA CORRENTE</t>
  </si>
  <si>
    <t>BANCO</t>
  </si>
  <si>
    <t>AGÊNCIA</t>
  </si>
  <si>
    <t>ESTADO CIVIL</t>
  </si>
  <si>
    <t>NOME DO COORDENADOR/GESTOR DO PROJETO</t>
  </si>
  <si>
    <t>E-MAIL DO COORDENADOR/GESTOR DO PROJETO</t>
  </si>
  <si>
    <t>E-MAIL DO REPRESENTANTE DO PARTÍCIPE</t>
  </si>
  <si>
    <t>IDENTIFICAÇÃO DO OBJETO</t>
  </si>
  <si>
    <t>Nº PTM</t>
  </si>
  <si>
    <t>JUSTIFICATIVA DO PROJETO</t>
  </si>
  <si>
    <t>ESPECIFICAÇÃO DA META</t>
  </si>
  <si>
    <t xml:space="preserve">RECURSOS FEM - TOTAL GERAL DE RECURSOS NÃO PROVENIENTES DO FEM COM BDI DE </t>
  </si>
  <si>
    <t>NOME</t>
  </si>
  <si>
    <t>REPRESENTANTE</t>
  </si>
  <si>
    <t>CPF</t>
  </si>
  <si>
    <t>E-MAIL DO REPRESENTANTE</t>
  </si>
  <si>
    <t>IDENTIDADE</t>
  </si>
  <si>
    <t>CARGO/FUNÇÃO</t>
  </si>
  <si>
    <t>CNPJ DO PARTÍCIPE</t>
  </si>
  <si>
    <t>ENDEREÇO DO PARTÍCIPE</t>
  </si>
  <si>
    <t>BAIRRO DO PARTÍCIPE</t>
  </si>
  <si>
    <t>CIDADE DO PARTÍCIPE</t>
  </si>
  <si>
    <t>UF DO PARTÍCIPE</t>
  </si>
  <si>
    <t>CEP DO PART</t>
  </si>
  <si>
    <t>CPF DO PARTÍCIPE</t>
  </si>
  <si>
    <t>IDENTIDADE DO PART</t>
  </si>
  <si>
    <t>ESTADO CIVIL DO PART</t>
  </si>
  <si>
    <t>PROFISSÃO DO PARTÍCIPE</t>
  </si>
  <si>
    <t>CARGO/FUNÇÃO DO PART</t>
  </si>
  <si>
    <t>MATRÍCULA DO PARTÍCIPE</t>
  </si>
  <si>
    <t>Inserir Logotipo do Município (colar como imagem)</t>
  </si>
  <si>
    <t>Abreu e Lima</t>
  </si>
  <si>
    <t>Afogados da Ingazeira</t>
  </si>
  <si>
    <t xml:space="preserve">Afrânio </t>
  </si>
  <si>
    <t>Agrestina</t>
  </si>
  <si>
    <t>Água Preta</t>
  </si>
  <si>
    <t xml:space="preserve">Águas Belas </t>
  </si>
  <si>
    <t xml:space="preserve">Alagoinha </t>
  </si>
  <si>
    <t>Aliança</t>
  </si>
  <si>
    <t>Altinho</t>
  </si>
  <si>
    <t>Amaraji</t>
  </si>
  <si>
    <t xml:space="preserve">Angelim </t>
  </si>
  <si>
    <t>Araçoiaba</t>
  </si>
  <si>
    <t xml:space="preserve">Araripina </t>
  </si>
  <si>
    <t xml:space="preserve">Arcoverde </t>
  </si>
  <si>
    <t>Barra de Guabiraba</t>
  </si>
  <si>
    <t>Barreiros</t>
  </si>
  <si>
    <t>Belém de Maria</t>
  </si>
  <si>
    <t xml:space="preserve">Belém do São Francisco </t>
  </si>
  <si>
    <t>Belo Jardim</t>
  </si>
  <si>
    <t xml:space="preserve">Betânia </t>
  </si>
  <si>
    <t xml:space="preserve">Bezerros </t>
  </si>
  <si>
    <t xml:space="preserve">Bodocó </t>
  </si>
  <si>
    <t xml:space="preserve">Bom Conselho </t>
  </si>
  <si>
    <t>Bom Jardim</t>
  </si>
  <si>
    <t>Bonito</t>
  </si>
  <si>
    <t xml:space="preserve">Brejão </t>
  </si>
  <si>
    <t xml:space="preserve">Brejinho </t>
  </si>
  <si>
    <t>Brejo da Madre de Deus</t>
  </si>
  <si>
    <t>Buenos Aires</t>
  </si>
  <si>
    <t xml:space="preserve">Buíque </t>
  </si>
  <si>
    <t>Cabo de Sto Agostinho</t>
  </si>
  <si>
    <t xml:space="preserve">Cabrobó </t>
  </si>
  <si>
    <t>Cachoeirinha</t>
  </si>
  <si>
    <t xml:space="preserve">Caetés  </t>
  </si>
  <si>
    <t xml:space="preserve">Calçado </t>
  </si>
  <si>
    <t xml:space="preserve">Calumbi </t>
  </si>
  <si>
    <t>Camaragibe</t>
  </si>
  <si>
    <t>Camocim de São Félix</t>
  </si>
  <si>
    <t>Camutanga</t>
  </si>
  <si>
    <t xml:space="preserve">Canhotinho </t>
  </si>
  <si>
    <t xml:space="preserve">Capoeiras </t>
  </si>
  <si>
    <t xml:space="preserve">Carnaíba </t>
  </si>
  <si>
    <t xml:space="preserve">Carnaubeira da Penha </t>
  </si>
  <si>
    <t>Carpina</t>
  </si>
  <si>
    <t>Caruaru</t>
  </si>
  <si>
    <t>Casinhas</t>
  </si>
  <si>
    <t>Catende</t>
  </si>
  <si>
    <t xml:space="preserve">Cedro </t>
  </si>
  <si>
    <t>Chã de Alegria</t>
  </si>
  <si>
    <t>Chã Grande</t>
  </si>
  <si>
    <t>Condado</t>
  </si>
  <si>
    <t xml:space="preserve">Correntes </t>
  </si>
  <si>
    <t>Cortês</t>
  </si>
  <si>
    <t>Cumaru</t>
  </si>
  <si>
    <t>Cupira</t>
  </si>
  <si>
    <t xml:space="preserve">Custódia </t>
  </si>
  <si>
    <t xml:space="preserve">Dormentes </t>
  </si>
  <si>
    <t>Escada</t>
  </si>
  <si>
    <t xml:space="preserve">Exu </t>
  </si>
  <si>
    <t>Feira Nova</t>
  </si>
  <si>
    <t>Ferreiros</t>
  </si>
  <si>
    <t xml:space="preserve">Flores </t>
  </si>
  <si>
    <t xml:space="preserve">Floresta </t>
  </si>
  <si>
    <t>Frei Miguelinho</t>
  </si>
  <si>
    <t>Gameleira</t>
  </si>
  <si>
    <t xml:space="preserve">Garanhuns </t>
  </si>
  <si>
    <t>Glória do Goitá</t>
  </si>
  <si>
    <t>Goiana</t>
  </si>
  <si>
    <t xml:space="preserve">Granito </t>
  </si>
  <si>
    <t>Gravatá</t>
  </si>
  <si>
    <t xml:space="preserve">Iati </t>
  </si>
  <si>
    <t xml:space="preserve">Ibimirim </t>
  </si>
  <si>
    <t xml:space="preserve">Ibirajuba </t>
  </si>
  <si>
    <t xml:space="preserve">Igarassu </t>
  </si>
  <si>
    <t>Iguaraci</t>
  </si>
  <si>
    <t xml:space="preserve">Inajá </t>
  </si>
  <si>
    <t xml:space="preserve">Ingazeira </t>
  </si>
  <si>
    <t>Ipojuca</t>
  </si>
  <si>
    <t xml:space="preserve">Ipubi </t>
  </si>
  <si>
    <t>Itacuruba</t>
  </si>
  <si>
    <t xml:space="preserve">Itaíba </t>
  </si>
  <si>
    <t>Itamaracá</t>
  </si>
  <si>
    <t>Itambé</t>
  </si>
  <si>
    <t xml:space="preserve">Itapetim </t>
  </si>
  <si>
    <t>Itapissuma</t>
  </si>
  <si>
    <t>Itaquitinga</t>
  </si>
  <si>
    <t>Jaboatão dos Guararapes</t>
  </si>
  <si>
    <t>Jaqueira</t>
  </si>
  <si>
    <t>Jataúba</t>
  </si>
  <si>
    <t xml:space="preserve">Jatobá </t>
  </si>
  <si>
    <t>João Alfredo</t>
  </si>
  <si>
    <t>Joaquim Nabuco</t>
  </si>
  <si>
    <t xml:space="preserve">Jucati </t>
  </si>
  <si>
    <t xml:space="preserve">JUPI </t>
  </si>
  <si>
    <t xml:space="preserve">Jurema </t>
  </si>
  <si>
    <t>Lagoa do Carro</t>
  </si>
  <si>
    <t>Lagoa do Itaenga</t>
  </si>
  <si>
    <t xml:space="preserve">Lagoa do Ouro </t>
  </si>
  <si>
    <t>Lagoa dos Gatos</t>
  </si>
  <si>
    <t xml:space="preserve">Lagoa Grande </t>
  </si>
  <si>
    <t xml:space="preserve">Lajedo </t>
  </si>
  <si>
    <t>Limoeiro</t>
  </si>
  <si>
    <t>Macaparana</t>
  </si>
  <si>
    <t>Machados</t>
  </si>
  <si>
    <t xml:space="preserve">Manari </t>
  </si>
  <si>
    <t>Maraial</t>
  </si>
  <si>
    <t xml:space="preserve">Mirandiba </t>
  </si>
  <si>
    <t xml:space="preserve">Moreilândia </t>
  </si>
  <si>
    <t>Moreno</t>
  </si>
  <si>
    <t>Nazaré da Mata</t>
  </si>
  <si>
    <t>Olinda</t>
  </si>
  <si>
    <t>Orobó</t>
  </si>
  <si>
    <t xml:space="preserve">Orocó </t>
  </si>
  <si>
    <t xml:space="preserve">Ouricuri </t>
  </si>
  <si>
    <t>Palmares</t>
  </si>
  <si>
    <t xml:space="preserve">Palmeirina </t>
  </si>
  <si>
    <t>Panelas</t>
  </si>
  <si>
    <t>Paranatama</t>
  </si>
  <si>
    <t xml:space="preserve">Parnamirim </t>
  </si>
  <si>
    <t>Passira</t>
  </si>
  <si>
    <t>Paudalho</t>
  </si>
  <si>
    <t>Paulista</t>
  </si>
  <si>
    <t xml:space="preserve">Pedra </t>
  </si>
  <si>
    <t xml:space="preserve">Pesqueira </t>
  </si>
  <si>
    <t xml:space="preserve">Petrolândia </t>
  </si>
  <si>
    <t xml:space="preserve">Petrolina </t>
  </si>
  <si>
    <t xml:space="preserve">Poção </t>
  </si>
  <si>
    <t>Pombos</t>
  </si>
  <si>
    <t>Primavera</t>
  </si>
  <si>
    <t>Quipapá</t>
  </si>
  <si>
    <t xml:space="preserve">Quixaba </t>
  </si>
  <si>
    <t>Recife</t>
  </si>
  <si>
    <t>Riacho das Almas</t>
  </si>
  <si>
    <t>Ribeirão</t>
  </si>
  <si>
    <t>Rio Formoso</t>
  </si>
  <si>
    <t>Sairé</t>
  </si>
  <si>
    <t xml:space="preserve">Salgadinho </t>
  </si>
  <si>
    <t xml:space="preserve">Salgueiro </t>
  </si>
  <si>
    <t xml:space="preserve">Saloá </t>
  </si>
  <si>
    <t xml:space="preserve">Sanharó </t>
  </si>
  <si>
    <t xml:space="preserve">Santa Cruz </t>
  </si>
  <si>
    <t xml:space="preserve">Santa Cruz da Baixa Verde </t>
  </si>
  <si>
    <t>Santa Cruz do Capibaribe</t>
  </si>
  <si>
    <t xml:space="preserve">Santa Filomena </t>
  </si>
  <si>
    <t xml:space="preserve">Santa Maria da Boa Vista </t>
  </si>
  <si>
    <t xml:space="preserve">Santa Maria do Cambucá </t>
  </si>
  <si>
    <t xml:space="preserve">Santa Terezinha </t>
  </si>
  <si>
    <t>São Benedito do Sul</t>
  </si>
  <si>
    <t>São Bento do Una</t>
  </si>
  <si>
    <t>São Caetano</t>
  </si>
  <si>
    <t xml:space="preserve">São João </t>
  </si>
  <si>
    <t>São Joaquim do Monte</t>
  </si>
  <si>
    <t>São José da Coroa Grande</t>
  </si>
  <si>
    <t xml:space="preserve">São José do Belmonte </t>
  </si>
  <si>
    <t xml:space="preserve">São José do Egito </t>
  </si>
  <si>
    <t>São Lourenço da Mata</t>
  </si>
  <si>
    <t>São Vicente Ferrer</t>
  </si>
  <si>
    <t xml:space="preserve">Serra Talhada </t>
  </si>
  <si>
    <t xml:space="preserve">Serrita </t>
  </si>
  <si>
    <t xml:space="preserve">Sertânia </t>
  </si>
  <si>
    <t>Sirinhaém</t>
  </si>
  <si>
    <t xml:space="preserve">Solidão </t>
  </si>
  <si>
    <t>Surubim</t>
  </si>
  <si>
    <t xml:space="preserve">Tabira </t>
  </si>
  <si>
    <t>Tacaimbó</t>
  </si>
  <si>
    <t xml:space="preserve">Tacaratu </t>
  </si>
  <si>
    <t>Tamandaré</t>
  </si>
  <si>
    <t>Taquaritinga do Norte</t>
  </si>
  <si>
    <t xml:space="preserve">Terezinha </t>
  </si>
  <si>
    <t xml:space="preserve">Terra Nova </t>
  </si>
  <si>
    <t>Timbaúba</t>
  </si>
  <si>
    <t>Toritama</t>
  </si>
  <si>
    <t>Tracunhaém</t>
  </si>
  <si>
    <t xml:space="preserve">Trindade </t>
  </si>
  <si>
    <t xml:space="preserve">Triunfo </t>
  </si>
  <si>
    <t xml:space="preserve">Tupanatinga </t>
  </si>
  <si>
    <t>Tuparetama</t>
  </si>
  <si>
    <t xml:space="preserve">Venturosa </t>
  </si>
  <si>
    <t xml:space="preserve">Verdejante </t>
  </si>
  <si>
    <t>Vertente do Lério</t>
  </si>
  <si>
    <t>Vertentes</t>
  </si>
  <si>
    <t>Vicência</t>
  </si>
  <si>
    <t>Vitória de Santo Antão</t>
  </si>
  <si>
    <t>Xexéu</t>
  </si>
  <si>
    <t>ABREU E LIMA</t>
  </si>
  <si>
    <t>AFOGADOS DA INGAZEIRA</t>
  </si>
  <si>
    <t xml:space="preserve">AFRÂNIO </t>
  </si>
  <si>
    <t>AGRESTINA</t>
  </si>
  <si>
    <t>ÁGUA PRETA</t>
  </si>
  <si>
    <t xml:space="preserve">ÁGUAS BELAS </t>
  </si>
  <si>
    <t xml:space="preserve">ALAGOINHA </t>
  </si>
  <si>
    <t>ALIANÇA</t>
  </si>
  <si>
    <t>ALTINHO</t>
  </si>
  <si>
    <t>AMARAJI</t>
  </si>
  <si>
    <t xml:space="preserve">ANGELIM </t>
  </si>
  <si>
    <t>ARAÇOIABA</t>
  </si>
  <si>
    <t xml:space="preserve">ARARIPINA </t>
  </si>
  <si>
    <t xml:space="preserve">ARCOVERDE </t>
  </si>
  <si>
    <t>BARRA DE GUABIRABA</t>
  </si>
  <si>
    <t>BARREIROS</t>
  </si>
  <si>
    <t>BELÉM DE MARIA</t>
  </si>
  <si>
    <t xml:space="preserve">BELÉM DO SÃO FRANCISCO </t>
  </si>
  <si>
    <t>BELO JARDIM</t>
  </si>
  <si>
    <t xml:space="preserve">BETÂNIA </t>
  </si>
  <si>
    <t xml:space="preserve">BEZERROS </t>
  </si>
  <si>
    <t xml:space="preserve">BODOCÓ </t>
  </si>
  <si>
    <t xml:space="preserve">BOM CONSELHO </t>
  </si>
  <si>
    <t>BOM JARDIM</t>
  </si>
  <si>
    <t>BONITO</t>
  </si>
  <si>
    <t xml:space="preserve">BREJÃO </t>
  </si>
  <si>
    <t xml:space="preserve">BREJINHO </t>
  </si>
  <si>
    <t>BREJO DA MADRE DE DEUS</t>
  </si>
  <si>
    <t>BUENOS AIRES</t>
  </si>
  <si>
    <t xml:space="preserve">BUÍQUE </t>
  </si>
  <si>
    <t>CABO DE STO AGOSTINHO</t>
  </si>
  <si>
    <t xml:space="preserve">CABROBÓ </t>
  </si>
  <si>
    <t>CACHOEIRINHA</t>
  </si>
  <si>
    <t xml:space="preserve">CAETÉS  </t>
  </si>
  <si>
    <t xml:space="preserve">CALÇADO </t>
  </si>
  <si>
    <t xml:space="preserve">CALUMBI </t>
  </si>
  <si>
    <t>CAMARAGIBE</t>
  </si>
  <si>
    <t>CAMOCIM DE SÃO FÉLIX</t>
  </si>
  <si>
    <t>CAMUTANGA</t>
  </si>
  <si>
    <t xml:space="preserve">CANHOTINHO </t>
  </si>
  <si>
    <t xml:space="preserve">CAPOEIRAS </t>
  </si>
  <si>
    <t xml:space="preserve">CARNAÍBA </t>
  </si>
  <si>
    <t xml:space="preserve">CARNAUBEIRA DA PENHA </t>
  </si>
  <si>
    <t>CARPINA</t>
  </si>
  <si>
    <t>CARUARU</t>
  </si>
  <si>
    <t>CASINHAS</t>
  </si>
  <si>
    <t>CATENDE</t>
  </si>
  <si>
    <t xml:space="preserve">CEDRO </t>
  </si>
  <si>
    <t>CHÃ DE ALEGRIA</t>
  </si>
  <si>
    <t>CHÃ GRANDE</t>
  </si>
  <si>
    <t>CONDADO</t>
  </si>
  <si>
    <t xml:space="preserve">CORRENTES </t>
  </si>
  <si>
    <t>CORTÊS</t>
  </si>
  <si>
    <t>CUMARU</t>
  </si>
  <si>
    <t>CUPIRA</t>
  </si>
  <si>
    <t xml:space="preserve">CUSTÓDIA </t>
  </si>
  <si>
    <t xml:space="preserve">DORMENTES </t>
  </si>
  <si>
    <t>ESCADA</t>
  </si>
  <si>
    <t xml:space="preserve">EXU </t>
  </si>
  <si>
    <t>FEIRA NOVA</t>
  </si>
  <si>
    <t>FERREIROS</t>
  </si>
  <si>
    <t xml:space="preserve">FLORES </t>
  </si>
  <si>
    <t xml:space="preserve">FLORESTA </t>
  </si>
  <si>
    <t>FREI MIGUELINHO</t>
  </si>
  <si>
    <t>GAMELEIRA</t>
  </si>
  <si>
    <t xml:space="preserve">GARANHUNS </t>
  </si>
  <si>
    <t>GLÓRIA DO GOITÁ</t>
  </si>
  <si>
    <t>GOIANA</t>
  </si>
  <si>
    <t xml:space="preserve">GRANITO </t>
  </si>
  <si>
    <t>GRAVATÁ</t>
  </si>
  <si>
    <t xml:space="preserve">IATI </t>
  </si>
  <si>
    <t xml:space="preserve">IBIMIRIM </t>
  </si>
  <si>
    <t xml:space="preserve">IBIRAJUBA </t>
  </si>
  <si>
    <t xml:space="preserve">IGARASSU </t>
  </si>
  <si>
    <t>IGUARACI</t>
  </si>
  <si>
    <t xml:space="preserve">INAJÁ </t>
  </si>
  <si>
    <t xml:space="preserve">INGAZEIRA </t>
  </si>
  <si>
    <t>IPOJUCA</t>
  </si>
  <si>
    <t xml:space="preserve">IPUBI </t>
  </si>
  <si>
    <t>ITACURUBA</t>
  </si>
  <si>
    <t xml:space="preserve">ITAÍBA </t>
  </si>
  <si>
    <t>ITAMARACÁ</t>
  </si>
  <si>
    <t>ITAMBÉ</t>
  </si>
  <si>
    <t xml:space="preserve">ITAPETIM </t>
  </si>
  <si>
    <t>ITAPISSUMA</t>
  </si>
  <si>
    <t>ITAQUITINGA</t>
  </si>
  <si>
    <t>JABOATÃO DOS GUARARAPES</t>
  </si>
  <si>
    <t>JAQUEIRA</t>
  </si>
  <si>
    <t>JATAÚBA</t>
  </si>
  <si>
    <t xml:space="preserve">JATOBÁ </t>
  </si>
  <si>
    <t>JOÃO ALFREDO</t>
  </si>
  <si>
    <t>JOAQUIM NABUCO</t>
  </si>
  <si>
    <t xml:space="preserve">JUCATI </t>
  </si>
  <si>
    <t xml:space="preserve">JUREMA </t>
  </si>
  <si>
    <t>LAGOA DO CARRO</t>
  </si>
  <si>
    <t>LAGOA DO ITAENGA</t>
  </si>
  <si>
    <t xml:space="preserve">LAGOA DO OURO </t>
  </si>
  <si>
    <t>LAGOA DOS GATOS</t>
  </si>
  <si>
    <t xml:space="preserve">LAGOA GRANDE </t>
  </si>
  <si>
    <t xml:space="preserve">LAJEDO </t>
  </si>
  <si>
    <t>LIMOEIRO</t>
  </si>
  <si>
    <t>MACAPARANA</t>
  </si>
  <si>
    <t>MACHADOS</t>
  </si>
  <si>
    <t xml:space="preserve">MANARI </t>
  </si>
  <si>
    <t>MARAIAL</t>
  </si>
  <si>
    <t xml:space="preserve">MIRANDIBA </t>
  </si>
  <si>
    <t xml:space="preserve">MOREILÂNDIA </t>
  </si>
  <si>
    <t>MORENO</t>
  </si>
  <si>
    <t>NAZARÉ DA MATA</t>
  </si>
  <si>
    <t>OLINDA</t>
  </si>
  <si>
    <t>OROBÓ</t>
  </si>
  <si>
    <t xml:space="preserve">OROCÓ </t>
  </si>
  <si>
    <t xml:space="preserve">OURICURI </t>
  </si>
  <si>
    <t>PALMARES</t>
  </si>
  <si>
    <t xml:space="preserve">PALMEIRINA </t>
  </si>
  <si>
    <t>PANELAS</t>
  </si>
  <si>
    <t>PARANATAMA</t>
  </si>
  <si>
    <t xml:space="preserve">PARNAMIRIM </t>
  </si>
  <si>
    <t>PASSIRA</t>
  </si>
  <si>
    <t>PAUDALHO</t>
  </si>
  <si>
    <t>PAULISTA</t>
  </si>
  <si>
    <t xml:space="preserve">PEDRA </t>
  </si>
  <si>
    <t xml:space="preserve">PESQUEIRA </t>
  </si>
  <si>
    <t xml:space="preserve">PETROLÂNDIA </t>
  </si>
  <si>
    <t xml:space="preserve">PETROLINA </t>
  </si>
  <si>
    <t xml:space="preserve">POÇÃO </t>
  </si>
  <si>
    <t>POMBOS</t>
  </si>
  <si>
    <t>PRIMAVERA</t>
  </si>
  <si>
    <t>QUIPAPÁ</t>
  </si>
  <si>
    <t xml:space="preserve">QUIXABA </t>
  </si>
  <si>
    <t>RECIFE</t>
  </si>
  <si>
    <t>RIACHO DAS ALMAS</t>
  </si>
  <si>
    <t>RIBEIRÃO</t>
  </si>
  <si>
    <t>RIO FORMOSO</t>
  </si>
  <si>
    <t>SAIRÉ</t>
  </si>
  <si>
    <t xml:space="preserve">SALGADINHO </t>
  </si>
  <si>
    <t xml:space="preserve">SALGUEIRO </t>
  </si>
  <si>
    <t xml:space="preserve">SALOÁ </t>
  </si>
  <si>
    <t xml:space="preserve">SANHARÓ </t>
  </si>
  <si>
    <t xml:space="preserve">SANTA CRUZ </t>
  </si>
  <si>
    <t xml:space="preserve">SANTA CRUZ DA BAIXA VERDE </t>
  </si>
  <si>
    <t>SANTA CRUZ DO CAPIBARIBE</t>
  </si>
  <si>
    <t xml:space="preserve">SANTA FILOMENA </t>
  </si>
  <si>
    <t xml:space="preserve">SANTA MARIA DA BOA VISTA </t>
  </si>
  <si>
    <t xml:space="preserve">SANTA MARIA DO CAMBUCÁ </t>
  </si>
  <si>
    <t xml:space="preserve">SANTA TEREZINHA </t>
  </si>
  <si>
    <t>SÃO BENEDITO DO SUL</t>
  </si>
  <si>
    <t>SÃO BENTO DO UNA</t>
  </si>
  <si>
    <t>SÃO CAETANO</t>
  </si>
  <si>
    <t xml:space="preserve">SÃO JOÃO </t>
  </si>
  <si>
    <t>SÃO JOAQUIM DO MONTE</t>
  </si>
  <si>
    <t>SÃO JOSÉ DA COROA GRANDE</t>
  </si>
  <si>
    <t xml:space="preserve">SÃO JOSÉ DO BELMONTE </t>
  </si>
  <si>
    <t xml:space="preserve">SÃO JOSÉ DO EGITO </t>
  </si>
  <si>
    <t>SÃO LOURENÇO DA MATA</t>
  </si>
  <si>
    <t>SÃO VICENTE FERRER</t>
  </si>
  <si>
    <t xml:space="preserve">SERRA TALHADA </t>
  </si>
  <si>
    <t xml:space="preserve">SERRITA </t>
  </si>
  <si>
    <t xml:space="preserve">SERTÂNIA </t>
  </si>
  <si>
    <t>SIRINHAÉM</t>
  </si>
  <si>
    <t xml:space="preserve">SOLIDÃO </t>
  </si>
  <si>
    <t>SURUBIM</t>
  </si>
  <si>
    <t xml:space="preserve">TABIRA </t>
  </si>
  <si>
    <t>TACAIMBÓ</t>
  </si>
  <si>
    <t xml:space="preserve">TACARATU </t>
  </si>
  <si>
    <t>TAMANDARÉ</t>
  </si>
  <si>
    <t>TAQUARITINGA DO NORTE</t>
  </si>
  <si>
    <t xml:space="preserve">TEREZINHA </t>
  </si>
  <si>
    <t xml:space="preserve">TERRA NOVA </t>
  </si>
  <si>
    <t>TIMBAÚBA</t>
  </si>
  <si>
    <t>TORITAMA</t>
  </si>
  <si>
    <t>TRACUNHAÉM</t>
  </si>
  <si>
    <t xml:space="preserve">TRINDADE </t>
  </si>
  <si>
    <t xml:space="preserve">TRIUNFO </t>
  </si>
  <si>
    <t xml:space="preserve">TUPANATINGA </t>
  </si>
  <si>
    <t>TUPARETAMA</t>
  </si>
  <si>
    <t xml:space="preserve">VENTUROSA </t>
  </si>
  <si>
    <t xml:space="preserve">VERDEJANTE </t>
  </si>
  <si>
    <t>VERTENTE DO LÉRIO</t>
  </si>
  <si>
    <t>VERTENTES</t>
  </si>
  <si>
    <t>VICÊNCIA</t>
  </si>
  <si>
    <t>VITÓRIA DE SANTO ANTÃO</t>
  </si>
  <si>
    <t>XEXÉU</t>
  </si>
  <si>
    <t>DDD/FONE1</t>
  </si>
  <si>
    <t>DDD/FONE2</t>
  </si>
  <si>
    <t>DDD/CELULAR1 DO REPRESENTANTE</t>
  </si>
  <si>
    <t>DDD/CELULAR2</t>
  </si>
  <si>
    <t>DDD/CELULAR DO REPRESENTANTE DO PARTÍCIPE</t>
  </si>
  <si>
    <t>DDD/FONE  DO COORDENADOR/GESTOR DO PROJETO</t>
  </si>
  <si>
    <t>DDD/CELULAR  DO COORDENADOR/GESTOR DO PROJETO</t>
  </si>
  <si>
    <t>DDD/FONE1 DO PARTÍCIPE</t>
  </si>
  <si>
    <t>DDD/FONE2 DO PART</t>
  </si>
  <si>
    <t>DISTRITOS OU BAIRROS BENEFICIADOS</t>
  </si>
  <si>
    <t>TÍTULO</t>
  </si>
  <si>
    <t>JUSTIFICATIVA DA PROPOSTA</t>
  </si>
  <si>
    <t>PROPONENTE</t>
  </si>
  <si>
    <t>E-MAIL DO PROPONENTE</t>
  </si>
  <si>
    <t>NOME DO FUNDO MUNICIPAL ESPECÍFICO</t>
  </si>
  <si>
    <t>CNPJ DO FUNDO MUNICIPAL ESPECÍFICO</t>
  </si>
  <si>
    <t xml:space="preserve">3. DESCRIÇÃO DO INVESTIMENTO </t>
  </si>
  <si>
    <t>4. ALCANCE SOCIAL E METAS A SEREM ATINGIDAS</t>
  </si>
  <si>
    <t>ALCANCE SOCIAL</t>
  </si>
  <si>
    <t>5. VALOR DO INVESTIMENTO/PROJETO</t>
  </si>
  <si>
    <t>PROJETO/INVESTIMENTO</t>
  </si>
  <si>
    <t>VALOR</t>
  </si>
  <si>
    <t>INVESTIMENTO TOTAL</t>
  </si>
  <si>
    <t>SITUAÇÃO</t>
  </si>
  <si>
    <t>PERCENTUAL DE DESEMBOLSO</t>
  </si>
  <si>
    <t xml:space="preserve">VALOR </t>
  </si>
  <si>
    <t>6. CRONOGRAMA DE EXECUÇÃO</t>
  </si>
  <si>
    <t>7. CRONOGRAMA DE DESEMBOLSO (CONFORME PORTARIAS PUBLICADAS)</t>
  </si>
  <si>
    <t>8. AUTENTICAÇÃO PELO PROPONENTE</t>
  </si>
  <si>
    <t>ANEXO ÚNICO</t>
  </si>
  <si>
    <t>ETAPA 01</t>
  </si>
  <si>
    <t>ETAPA 02</t>
  </si>
  <si>
    <t>ETAPA 03</t>
  </si>
  <si>
    <t>ETAPA 04</t>
  </si>
  <si>
    <t>ETAPA 05</t>
  </si>
  <si>
    <t>ETAPA 06</t>
  </si>
  <si>
    <t>ETAPA 07</t>
  </si>
  <si>
    <t>ETAPA 08</t>
  </si>
  <si>
    <t>ETAPA 09</t>
  </si>
  <si>
    <t>ETAPA 10</t>
  </si>
  <si>
    <t>ETAPA 11</t>
  </si>
  <si>
    <t>ETAPA 12</t>
  </si>
  <si>
    <t>ETAPA 13</t>
  </si>
  <si>
    <t>ETAPA 14</t>
  </si>
  <si>
    <t>ETAPA 15</t>
  </si>
  <si>
    <t>ETAPA 16</t>
  </si>
  <si>
    <t>ETAPA 17</t>
  </si>
  <si>
    <t>ETAPA 18</t>
  </si>
  <si>
    <t>ETAPA 19</t>
  </si>
  <si>
    <t>ETAPA 20</t>
  </si>
  <si>
    <t>Envio dos documentos à SEG</t>
  </si>
  <si>
    <t>Análise e aprovação do Plano de Aplicação pela SEG.</t>
  </si>
  <si>
    <t>Recebimento da 1ª parcela do Recurso (10%)</t>
  </si>
  <si>
    <t>Licitação</t>
  </si>
  <si>
    <t>Envio da Homologação, Adjudicação e
 Contrato à SEG.</t>
  </si>
  <si>
    <t>Análise da documentação encaminhada à SEG.</t>
  </si>
  <si>
    <t>Recebimento da 2ª parcela do Recurso (40%)</t>
  </si>
  <si>
    <t>Emissão da Ordem de Serviço</t>
  </si>
  <si>
    <t>Execução da obra - Parte 01</t>
  </si>
  <si>
    <t>Pagamento a Empresa - Parte 1</t>
  </si>
  <si>
    <t>Comprovação da utilização de 80% do recurso já repassado</t>
  </si>
  <si>
    <t>Recebimento da 3ª parcela do Recurso (40%)</t>
  </si>
  <si>
    <t>Execução da obra - Parte 2</t>
  </si>
  <si>
    <t>Pagamento a Empresa - Parte 2</t>
  </si>
  <si>
    <t>Execução da obra - Parte 3</t>
  </si>
  <si>
    <t>Pagamento a Empresa - Parte 3</t>
  </si>
  <si>
    <t>Recebimento da 4ª parcela do Recurso (40%)</t>
  </si>
  <si>
    <t>ETAPA 21</t>
  </si>
  <si>
    <t>Envio do Termo de Recebimento Definitivo da Obra e demais documentos à SEG.</t>
  </si>
  <si>
    <t>ETAPA 22</t>
  </si>
  <si>
    <t>ETAPA 23</t>
  </si>
  <si>
    <t>Inauguração da Obra</t>
  </si>
  <si>
    <t>Apresentação de prestação de contas ao Conselho</t>
  </si>
  <si>
    <t>Envio da comprovação da efetividade da aplicação dos recursos a SEG, nos termos do art. XXXX da Portaria XXX-R de 2025</t>
  </si>
  <si>
    <t>Aprovação do Plano de Aplicação e envio da documentação mencionada
no art. XXº da Portaria nº XXX-R de XX de Fevereiro de 2025</t>
  </si>
  <si>
    <t>Após cumprida a previsão estabelecida art. XXº da Portaria nº XXX-R de XX de Fevereiro de 2025</t>
  </si>
  <si>
    <t>Após comprovação de utilização de no mínimo 80% do saldo já
repassado e cumprido a previsão estabelecida art. XXº da Portaria nº XXX-R de XX de Fevereiro de 2025</t>
  </si>
  <si>
    <t>Após encaminhamento da documentação prevista no art XX e da
comunicação prevista no art. XX, da Portaria nº XXX-R de XX de Fevereiro de 2025</t>
  </si>
  <si>
    <t xml:space="preserve">PARA EXECUÇÃO DESTA OBRA SERÁ NECESSÁRIO LICENCIMENTO AMBIENTAL: </t>
  </si>
  <si>
    <t xml:space="preserve">SE SIM, QUAL SERÁ O LICENCIMENTO NECESSÁRIO: </t>
  </si>
  <si>
    <t>Número de famílias e pessoas diretamente impactadas.
Melhorias esperadas na infraestrutura, segurança e qualidade de vida.
Relação entre o investimento e os benefícios para a população, incluindo a redução de riscos e recuperação de áreas afetadas.</t>
  </si>
  <si>
    <t>Bairro Um</t>
  </si>
  <si>
    <t>Construção de Muro de Contenção</t>
  </si>
  <si>
    <t>Construção de Muro de Contenção na Rua XXXXXXX</t>
  </si>
  <si>
    <t xml:space="preserve">PRAZO DE EXECUÇÃO: </t>
  </si>
  <si>
    <t>18 MESES</t>
  </si>
  <si>
    <t>Construção de Muro de Contenção na Rua XXXXXXX
Coordenadas geográficas XXXXX</t>
  </si>
  <si>
    <r>
      <t xml:space="preserve">Descrever de forma clara e objetiva os problemas existentes na área de intervenção e a importância da obra para a mitigação dos riscos e impactos climáticos.
Apresentar registros fotográficos da situação atual da área e de ocorrências anteriores que evidenciam a necessidade da ação.
Informar se a área consta no mapeamento do Serviço Geológico do Brasil (CPRM) e no Plano Municipal de Redução de Riscos (PMRR).
Especificar a classificação do grau de risco da área, em conformidade com as diretrizes técnicas aplicáveis.
</t>
    </r>
    <r>
      <rPr>
        <b/>
        <sz val="11"/>
        <color rgb="FFFF0000"/>
        <rFont val="Arial"/>
        <family val="2"/>
      </rPr>
      <t xml:space="preserve">Áreas Não Mapeadas
Caso a área não esteja nos mapeamentos oficiais, o município deve encaminhar anexo ao plano:
1. Relatório detalhado da área de intervenção.
2. Laudo técnico da Defesa Civil Municipal.
3. Laudo de engenheiro do município atestando a existência do risco e classificando o grau de risco da área.
</t>
    </r>
    <r>
      <rPr>
        <sz val="11"/>
        <color rgb="FFFF0000"/>
        <rFont val="Arial"/>
        <family val="2"/>
      </rPr>
      <t>- Informar se a área já sofreu eventos adversos relacionados ao problema identificado, como penetração, inundações, erosões, entre outros.
- Apresentar registros técnicos e dados históricos que reforçam a necessidade da obra.
- Descrever os benefícios diretos e indiretos da execução da intervenção na localidade e no município.
- Indicar os impactos na redução de riscos ambientais, na segurança da população e na infraestrutura local.</t>
    </r>
  </si>
  <si>
    <t>Impactos Ambientais do Desastre e Alcances Ambientais</t>
  </si>
  <si>
    <t>Impactos Econômico do Desastre e Alcances Econômicos</t>
  </si>
  <si>
    <t>Impactos Sociais do Desastre e Alcance Social da Obra</t>
  </si>
  <si>
    <t>NOME DO RESPONSÁVEL TÉCNICO</t>
  </si>
  <si>
    <t>DDD/FONE  DO RESPONSÁVEL TÉCNICO</t>
  </si>
  <si>
    <t>DDD/CELULAR  DO RESPONSÁVEL TÉCNICO</t>
  </si>
  <si>
    <t>E-MAIL DO RESPONSÁVEL TÉCNICO</t>
  </si>
  <si>
    <t>2. DADOS CADASTRAIS – GESTOR DO COORDENADOR/GESTOR DO PROJETO E DO RESPONSÁVEL TÉCNICO</t>
  </si>
  <si>
    <t>Nome do servidor que irá acompanhar o projeto</t>
  </si>
  <si>
    <t>Nome do responsável técnico da obra (engenheiro)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</si>
</sst>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-[$R$-416]\ * #,##0.00_-;\-[$R$-416]\ * #,##0.00_-;_-[$R$-416]\ * &quot;-&quot;??_-;_-@_-"/>
    <numFmt numFmtId="167" formatCode="00&quot;.&quot;000&quot;.&quot;000&quot;/&quot;0000&quot;-&quot;00"/>
    <numFmt numFmtId="168" formatCode="[&lt;=99999999]\(\8\1\)\ ####\-####;\(##\)\ ####\-####"/>
    <numFmt numFmtId="169" formatCode="[&lt;=99999]00000;00000\-000"/>
    <numFmt numFmtId="170" formatCode="00#&quot;.&quot;###&quot;.&quot;###&quot;-&quot;##"/>
  </numFmts>
  <fonts count="23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rgb="FFFF0000"/>
      <name val="Arial"/>
      <family val="2"/>
    </font>
    <font>
      <sz val="10"/>
      <color theme="0"/>
      <name val="Arial"/>
      <family val="2"/>
    </font>
    <font>
      <u/>
      <sz val="11"/>
      <color rgb="FFFF0000"/>
      <name val="Arial"/>
      <family val="2"/>
    </font>
    <font>
      <sz val="12"/>
      <name val="Arial"/>
      <family val="2"/>
    </font>
    <font>
      <sz val="12"/>
      <color indexed="9"/>
      <name val="Arial"/>
      <family val="2"/>
    </font>
    <font>
      <sz val="12"/>
      <color rgb="FFFFFFFF"/>
      <name val="Arial"/>
      <family val="2"/>
    </font>
    <font>
      <b/>
      <sz val="11"/>
      <color rgb="FF252525"/>
      <name val="Arial"/>
      <family val="2"/>
    </font>
    <font>
      <b/>
      <i/>
      <sz val="11"/>
      <color rgb="FF252525"/>
      <name val="Arial"/>
      <family val="2"/>
    </font>
    <font>
      <sz val="10"/>
      <name val="Arial"/>
      <family val="2"/>
    </font>
    <font>
      <sz val="8"/>
      <color rgb="FF000000"/>
      <name val="Tahoma"/>
      <family val="2"/>
    </font>
    <font>
      <sz val="8"/>
      <name val="Arial"/>
      <family val="2"/>
    </font>
    <font>
      <sz val="10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BECFD"/>
        <bgColor indexed="64"/>
      </patternFill>
    </fill>
    <fill>
      <patternFill patternType="solid">
        <fgColor rgb="FFCBECFD"/>
        <bgColor indexed="22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17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195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/>
    </xf>
    <xf numFmtId="0" fontId="9" fillId="0" borderId="1" xfId="0" applyFont="1" applyBorder="1" applyAlignment="1" applyProtection="1">
      <alignment horizontal="justify" vertical="center" wrapText="1"/>
      <protection locked="0"/>
    </xf>
    <xf numFmtId="169" fontId="9" fillId="0" borderId="1" xfId="0" applyNumberFormat="1" applyFont="1" applyBorder="1" applyAlignment="1" applyProtection="1">
      <alignment horizontal="justify" vertical="center" wrapText="1"/>
      <protection locked="0"/>
    </xf>
    <xf numFmtId="0" fontId="12" fillId="0" borderId="1" xfId="0" applyFont="1" applyBorder="1"/>
    <xf numFmtId="0" fontId="13" fillId="0" borderId="1" xfId="0" applyFont="1" applyBorder="1"/>
    <xf numFmtId="0" fontId="12" fillId="0" borderId="22" xfId="0" applyFont="1" applyBorder="1"/>
    <xf numFmtId="0" fontId="12" fillId="0" borderId="23" xfId="0" applyFont="1" applyBorder="1"/>
    <xf numFmtId="0" fontId="14" fillId="0" borderId="23" xfId="0" applyFont="1" applyBorder="1"/>
    <xf numFmtId="0" fontId="4" fillId="0" borderId="0" xfId="0" applyFont="1"/>
    <xf numFmtId="0" fontId="15" fillId="5" borderId="24" xfId="0" applyFont="1" applyFill="1" applyBorder="1" applyAlignment="1">
      <alignment horizontal="center" vertical="center" wrapText="1"/>
    </xf>
    <xf numFmtId="0" fontId="2" fillId="5" borderId="24" xfId="2" applyFill="1" applyBorder="1" applyAlignment="1" applyProtection="1">
      <alignment horizontal="center" vertical="center" wrapText="1"/>
    </xf>
    <xf numFmtId="0" fontId="6" fillId="5" borderId="24" xfId="0" applyFont="1" applyFill="1" applyBorder="1" applyAlignment="1">
      <alignment horizontal="center" vertical="center" wrapText="1"/>
    </xf>
    <xf numFmtId="0" fontId="16" fillId="5" borderId="24" xfId="0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left"/>
    </xf>
    <xf numFmtId="167" fontId="10" fillId="0" borderId="0" xfId="0" applyNumberFormat="1" applyFont="1" applyAlignment="1">
      <alignment horizontal="left"/>
    </xf>
    <xf numFmtId="168" fontId="10" fillId="0" borderId="0" xfId="0" applyNumberFormat="1" applyFont="1" applyAlignment="1">
      <alignment horizontal="left"/>
    </xf>
    <xf numFmtId="0" fontId="5" fillId="0" borderId="29" xfId="0" applyFont="1" applyBorder="1" applyAlignment="1">
      <alignment vertical="center"/>
    </xf>
    <xf numFmtId="0" fontId="1" fillId="0" borderId="17" xfId="0" applyFont="1" applyBorder="1"/>
    <xf numFmtId="0" fontId="1" fillId="0" borderId="30" xfId="0" applyFont="1" applyBorder="1"/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166" fontId="8" fillId="0" borderId="0" xfId="0" applyNumberFormat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6" fillId="6" borderId="2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5" fillId="0" borderId="0" xfId="0" applyFont="1"/>
    <xf numFmtId="0" fontId="6" fillId="4" borderId="14" xfId="0" applyFont="1" applyFill="1" applyBorder="1" applyAlignment="1">
      <alignment horizontal="left" vertical="center" wrapText="1"/>
    </xf>
    <xf numFmtId="0" fontId="6" fillId="4" borderId="15" xfId="0" applyFont="1" applyFill="1" applyBorder="1" applyAlignment="1">
      <alignment horizontal="left" vertical="center" wrapText="1"/>
    </xf>
    <xf numFmtId="0" fontId="6" fillId="4" borderId="16" xfId="0" applyFont="1" applyFill="1" applyBorder="1" applyAlignment="1">
      <alignment horizontal="left" vertical="center" wrapText="1"/>
    </xf>
    <xf numFmtId="49" fontId="9" fillId="0" borderId="33" xfId="0" applyNumberFormat="1" applyFont="1" applyBorder="1" applyAlignment="1" applyProtection="1">
      <alignment horizontal="center" vertical="center" wrapText="1"/>
      <protection locked="0"/>
    </xf>
    <xf numFmtId="49" fontId="9" fillId="0" borderId="21" xfId="0" applyNumberFormat="1" applyFont="1" applyBorder="1" applyAlignment="1" applyProtection="1">
      <alignment horizontal="center" vertical="center" wrapText="1"/>
      <protection locked="0"/>
    </xf>
    <xf numFmtId="49" fontId="9" fillId="0" borderId="34" xfId="0" applyNumberFormat="1" applyFont="1" applyBorder="1" applyAlignment="1" applyProtection="1">
      <alignment horizontal="center" vertical="center" wrapText="1"/>
      <protection locked="0"/>
    </xf>
    <xf numFmtId="49" fontId="9" fillId="0" borderId="2" xfId="0" applyNumberFormat="1" applyFont="1" applyBorder="1" applyAlignment="1" applyProtection="1">
      <alignment horizontal="center" vertical="center" wrapText="1"/>
      <protection locked="0"/>
    </xf>
    <xf numFmtId="49" fontId="9" fillId="0" borderId="8" xfId="0" applyNumberFormat="1" applyFont="1" applyBorder="1" applyAlignment="1" applyProtection="1">
      <alignment horizontal="center" vertical="center" wrapText="1"/>
      <protection locked="0"/>
    </xf>
    <xf numFmtId="49" fontId="9" fillId="0" borderId="7" xfId="0" applyNumberFormat="1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7" xfId="0" applyFont="1" applyBorder="1" applyAlignment="1" applyProtection="1">
      <alignment horizontal="left" vertical="center" wrapText="1"/>
      <protection locked="0"/>
    </xf>
    <xf numFmtId="170" fontId="9" fillId="0" borderId="2" xfId="0" applyNumberFormat="1" applyFont="1" applyBorder="1" applyAlignment="1" applyProtection="1">
      <alignment horizontal="left" vertical="center" wrapText="1"/>
      <protection locked="0"/>
    </xf>
    <xf numFmtId="170" fontId="9" fillId="0" borderId="8" xfId="0" applyNumberFormat="1" applyFont="1" applyBorder="1" applyAlignment="1" applyProtection="1">
      <alignment horizontal="left" vertical="center" wrapText="1"/>
      <protection locked="0"/>
    </xf>
    <xf numFmtId="170" fontId="9" fillId="0" borderId="7" xfId="0" applyNumberFormat="1" applyFont="1" applyBorder="1" applyAlignment="1" applyProtection="1">
      <alignment horizontal="left" vertical="center" wrapText="1"/>
      <protection locked="0"/>
    </xf>
    <xf numFmtId="0" fontId="6" fillId="0" borderId="18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167" fontId="9" fillId="0" borderId="2" xfId="0" applyNumberFormat="1" applyFont="1" applyBorder="1" applyAlignment="1" applyProtection="1">
      <alignment horizontal="left" vertical="center" wrapText="1"/>
      <protection locked="0"/>
    </xf>
    <xf numFmtId="167" fontId="9" fillId="0" borderId="8" xfId="0" applyNumberFormat="1" applyFont="1" applyBorder="1" applyAlignment="1" applyProtection="1">
      <alignment horizontal="left" vertical="center" wrapText="1"/>
      <protection locked="0"/>
    </xf>
    <xf numFmtId="167" fontId="9" fillId="0" borderId="7" xfId="0" applyNumberFormat="1" applyFont="1" applyBorder="1" applyAlignment="1" applyProtection="1">
      <alignment horizontal="left" vertical="center" wrapText="1"/>
      <protection locked="0"/>
    </xf>
    <xf numFmtId="168" fontId="9" fillId="0" borderId="2" xfId="0" applyNumberFormat="1" applyFont="1" applyBorder="1" applyAlignment="1" applyProtection="1">
      <alignment horizontal="left" vertical="center" wrapText="1"/>
      <protection locked="0"/>
    </xf>
    <xf numFmtId="0" fontId="0" fillId="0" borderId="8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9" fillId="0" borderId="9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9" fillId="0" borderId="9" xfId="0" applyFont="1" applyBorder="1" applyAlignment="1" applyProtection="1">
      <alignment horizontal="left" vertical="top" wrapText="1"/>
      <protection locked="0"/>
    </xf>
    <xf numFmtId="0" fontId="9" fillId="0" borderId="10" xfId="0" applyFont="1" applyBorder="1" applyAlignment="1" applyProtection="1">
      <alignment horizontal="left" vertical="top" wrapText="1"/>
      <protection locked="0"/>
    </xf>
    <xf numFmtId="0" fontId="9" fillId="0" borderId="11" xfId="0" applyFont="1" applyBorder="1" applyAlignment="1" applyProtection="1">
      <alignment horizontal="left" vertical="top" wrapText="1"/>
      <protection locked="0"/>
    </xf>
    <xf numFmtId="0" fontId="9" fillId="0" borderId="3" xfId="0" applyFont="1" applyBorder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left" vertical="top" wrapText="1"/>
      <protection locked="0"/>
    </xf>
    <xf numFmtId="0" fontId="9" fillId="0" borderId="12" xfId="0" applyFont="1" applyBorder="1" applyAlignment="1" applyProtection="1">
      <alignment horizontal="left" vertical="top" wrapText="1"/>
      <protection locked="0"/>
    </xf>
    <xf numFmtId="0" fontId="9" fillId="0" borderId="6" xfId="0" applyFont="1" applyBorder="1" applyAlignment="1" applyProtection="1">
      <alignment horizontal="left" vertical="top" wrapText="1"/>
      <protection locked="0"/>
    </xf>
    <xf numFmtId="0" fontId="9" fillId="0" borderId="13" xfId="0" applyFont="1" applyBorder="1" applyAlignment="1" applyProtection="1">
      <alignment horizontal="left" vertical="top" wrapText="1"/>
      <protection locked="0"/>
    </xf>
    <xf numFmtId="0" fontId="6" fillId="0" borderId="2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top" wrapText="1"/>
    </xf>
    <xf numFmtId="0" fontId="9" fillId="0" borderId="21" xfId="0" applyFont="1" applyBorder="1" applyAlignment="1">
      <alignment horizontal="center" vertical="top" wrapText="1"/>
    </xf>
    <xf numFmtId="0" fontId="9" fillId="0" borderId="3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6" fillId="4" borderId="14" xfId="0" applyFont="1" applyFill="1" applyBorder="1" applyAlignment="1">
      <alignment horizontal="left" vertical="center"/>
    </xf>
    <xf numFmtId="0" fontId="6" fillId="4" borderId="15" xfId="0" applyFont="1" applyFill="1" applyBorder="1" applyAlignment="1">
      <alignment horizontal="left" vertical="center"/>
    </xf>
    <xf numFmtId="0" fontId="6" fillId="4" borderId="16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168" fontId="9" fillId="0" borderId="8" xfId="0" applyNumberFormat="1" applyFont="1" applyBorder="1" applyAlignment="1" applyProtection="1">
      <alignment horizontal="left" vertical="center" wrapText="1"/>
      <protection locked="0"/>
    </xf>
    <xf numFmtId="168" fontId="9" fillId="0" borderId="7" xfId="0" applyNumberFormat="1" applyFont="1" applyBorder="1" applyAlignment="1" applyProtection="1">
      <alignment horizontal="left" vertical="center" wrapText="1"/>
      <protection locked="0"/>
    </xf>
    <xf numFmtId="0" fontId="6" fillId="0" borderId="12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11" fillId="0" borderId="2" xfId="2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3" fontId="9" fillId="0" borderId="2" xfId="0" applyNumberFormat="1" applyFont="1" applyBorder="1" applyAlignment="1" applyProtection="1">
      <alignment horizontal="center" vertical="center" wrapText="1"/>
      <protection locked="0"/>
    </xf>
    <xf numFmtId="3" fontId="9" fillId="0" borderId="8" xfId="0" applyNumberFormat="1" applyFont="1" applyBorder="1" applyAlignment="1" applyProtection="1">
      <alignment horizontal="center" vertical="center" wrapText="1"/>
      <protection locked="0"/>
    </xf>
    <xf numFmtId="3" fontId="9" fillId="0" borderId="7" xfId="0" applyNumberFormat="1" applyFont="1" applyBorder="1" applyAlignment="1" applyProtection="1">
      <alignment horizontal="center" vertical="center" wrapText="1"/>
      <protection locked="0"/>
    </xf>
    <xf numFmtId="9" fontId="6" fillId="0" borderId="1" xfId="9" applyFont="1" applyBorder="1" applyAlignment="1">
      <alignment horizontal="center" vertical="center" wrapText="1"/>
    </xf>
    <xf numFmtId="44" fontId="21" fillId="0" borderId="2" xfId="0" applyNumberFormat="1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9" fontId="6" fillId="0" borderId="2" xfId="9" applyFont="1" applyBorder="1" applyAlignment="1">
      <alignment horizontal="center" vertical="center" wrapText="1"/>
    </xf>
    <xf numFmtId="9" fontId="6" fillId="0" borderId="8" xfId="9" applyFont="1" applyBorder="1" applyAlignment="1">
      <alignment horizontal="center" vertical="center" wrapText="1"/>
    </xf>
    <xf numFmtId="9" fontId="6" fillId="0" borderId="7" xfId="9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44" fontId="6" fillId="2" borderId="14" xfId="8" applyFont="1" applyFill="1" applyBorder="1" applyAlignment="1" applyProtection="1">
      <alignment horizontal="center" vertical="center" wrapText="1"/>
    </xf>
    <xf numFmtId="44" fontId="6" fillId="2" borderId="15" xfId="8" applyFont="1" applyFill="1" applyBorder="1" applyAlignment="1" applyProtection="1">
      <alignment horizontal="center" vertical="center" wrapText="1"/>
    </xf>
    <xf numFmtId="44" fontId="6" fillId="2" borderId="16" xfId="8" applyFont="1" applyFill="1" applyBorder="1" applyAlignment="1" applyProtection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32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49" fontId="9" fillId="0" borderId="35" xfId="0" applyNumberFormat="1" applyFont="1" applyBorder="1" applyAlignment="1" applyProtection="1">
      <alignment horizontal="center" vertical="center" wrapText="1"/>
      <protection locked="0"/>
    </xf>
    <xf numFmtId="49" fontId="9" fillId="0" borderId="15" xfId="0" applyNumberFormat="1" applyFont="1" applyBorder="1" applyAlignment="1" applyProtection="1">
      <alignment horizontal="center" vertical="center" wrapText="1"/>
      <protection locked="0"/>
    </xf>
    <xf numFmtId="49" fontId="9" fillId="0" borderId="36" xfId="0" applyNumberFormat="1" applyFont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left" vertical="center" wrapText="1"/>
    </xf>
    <xf numFmtId="0" fontId="8" fillId="4" borderId="15" xfId="0" applyFont="1" applyFill="1" applyBorder="1" applyAlignment="1">
      <alignment horizontal="left" vertical="center" wrapText="1"/>
    </xf>
    <xf numFmtId="0" fontId="8" fillId="4" borderId="16" xfId="0" applyFont="1" applyFill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21" fillId="6" borderId="14" xfId="0" applyFont="1" applyFill="1" applyBorder="1" applyAlignment="1">
      <alignment horizontal="center" vertical="center" wrapText="1"/>
    </xf>
    <xf numFmtId="10" fontId="9" fillId="0" borderId="9" xfId="0" applyNumberFormat="1" applyFont="1" applyBorder="1" applyAlignment="1" applyProtection="1">
      <alignment horizontal="center" vertical="center" wrapText="1"/>
      <protection locked="0"/>
    </xf>
    <xf numFmtId="10" fontId="9" fillId="0" borderId="10" xfId="0" applyNumberFormat="1" applyFont="1" applyBorder="1" applyAlignment="1" applyProtection="1">
      <alignment horizontal="center" vertical="center" wrapText="1"/>
      <protection locked="0"/>
    </xf>
    <xf numFmtId="10" fontId="9" fillId="0" borderId="11" xfId="0" applyNumberFormat="1" applyFont="1" applyBorder="1" applyAlignment="1" applyProtection="1">
      <alignment horizontal="center" vertical="center" wrapText="1"/>
      <protection locked="0"/>
    </xf>
    <xf numFmtId="10" fontId="9" fillId="0" borderId="3" xfId="0" applyNumberFormat="1" applyFont="1" applyBorder="1" applyAlignment="1" applyProtection="1">
      <alignment horizontal="center" vertical="center" wrapText="1"/>
      <protection locked="0"/>
    </xf>
    <xf numFmtId="10" fontId="9" fillId="0" borderId="4" xfId="0" applyNumberFormat="1" applyFont="1" applyBorder="1" applyAlignment="1" applyProtection="1">
      <alignment horizontal="center" vertical="center" wrapText="1"/>
      <protection locked="0"/>
    </xf>
    <xf numFmtId="10" fontId="9" fillId="0" borderId="12" xfId="0" applyNumberFormat="1" applyFont="1" applyBorder="1" applyAlignment="1" applyProtection="1">
      <alignment horizontal="center" vertical="center" wrapText="1"/>
      <protection locked="0"/>
    </xf>
    <xf numFmtId="10" fontId="9" fillId="0" borderId="6" xfId="0" applyNumberFormat="1" applyFont="1" applyBorder="1" applyAlignment="1" applyProtection="1">
      <alignment horizontal="center" vertical="center" wrapText="1"/>
      <protection locked="0"/>
    </xf>
    <xf numFmtId="10" fontId="9" fillId="0" borderId="13" xfId="0" applyNumberFormat="1" applyFont="1" applyBorder="1" applyAlignment="1" applyProtection="1">
      <alignment horizontal="center" vertical="center" wrapText="1"/>
      <protection locked="0"/>
    </xf>
    <xf numFmtId="44" fontId="21" fillId="0" borderId="8" xfId="0" applyNumberFormat="1" applyFont="1" applyBorder="1" applyAlignment="1">
      <alignment horizontal="center" vertical="center" wrapText="1"/>
    </xf>
    <xf numFmtId="44" fontId="21" fillId="0" borderId="7" xfId="0" applyNumberFormat="1" applyFont="1" applyBorder="1" applyAlignment="1">
      <alignment horizontal="center" vertical="center" wrapText="1"/>
    </xf>
    <xf numFmtId="0" fontId="21" fillId="6" borderId="15" xfId="0" applyFont="1" applyFill="1" applyBorder="1" applyAlignment="1">
      <alignment horizontal="center" vertical="center" wrapText="1"/>
    </xf>
    <xf numFmtId="0" fontId="21" fillId="6" borderId="16" xfId="0" applyFont="1" applyFill="1" applyBorder="1" applyAlignment="1">
      <alignment horizontal="center" vertical="center" wrapText="1"/>
    </xf>
    <xf numFmtId="44" fontId="21" fillId="0" borderId="33" xfId="8" applyFont="1" applyFill="1" applyBorder="1" applyAlignment="1" applyProtection="1">
      <alignment horizontal="center" vertical="center" wrapText="1"/>
    </xf>
    <xf numFmtId="44" fontId="21" fillId="0" borderId="21" xfId="8" applyFont="1" applyFill="1" applyBorder="1" applyAlignment="1" applyProtection="1">
      <alignment horizontal="center" vertical="center" wrapText="1"/>
    </xf>
    <xf numFmtId="44" fontId="21" fillId="0" borderId="34" xfId="8" applyFont="1" applyFill="1" applyBorder="1" applyAlignment="1" applyProtection="1">
      <alignment horizontal="center" vertical="center" wrapText="1"/>
    </xf>
    <xf numFmtId="10" fontId="9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6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</cellXfs>
  <cellStyles count="10">
    <cellStyle name="0,0_x000d__x000a_NA_x000d__x000a_" xfId="1" xr:uid="{00000000-0005-0000-0000-000000000000}"/>
    <cellStyle name="Hiperlink" xfId="2" builtinId="8"/>
    <cellStyle name="Moeda" xfId="8" builtinId="4"/>
    <cellStyle name="Moeda 2" xfId="3" xr:uid="{00000000-0005-0000-0000-000003000000}"/>
    <cellStyle name="Normal" xfId="0" builtinId="0"/>
    <cellStyle name="Normal 2" xfId="4" xr:uid="{00000000-0005-0000-0000-000005000000}"/>
    <cellStyle name="Porcentagem" xfId="9" builtinId="5"/>
    <cellStyle name="Porcentagem 2" xfId="5" xr:uid="{00000000-0005-0000-0000-000006000000}"/>
    <cellStyle name="Vírgula 2" xfId="6" xr:uid="{00000000-0005-0000-0000-000007000000}"/>
    <cellStyle name="Vírgula 3" xfId="7" xr:uid="{00000000-0005-0000-0000-000008000000}"/>
  </cellStyles>
  <dxfs count="0"/>
  <tableStyles count="0" defaultTableStyle="TableStyleMedium9" defaultPivotStyle="PivotStyleLight16"/>
  <colors>
    <mruColors>
      <color rgb="FFCBEC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98788784"/>
        <c:axId val="1498790448"/>
      </c:barChart>
      <c:catAx>
        <c:axId val="14987887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498790448"/>
        <c:crosses val="autoZero"/>
        <c:auto val="1"/>
        <c:lblAlgn val="ctr"/>
        <c:lblOffset val="100"/>
        <c:noMultiLvlLbl val="0"/>
      </c:catAx>
      <c:valAx>
        <c:axId val="149879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49878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8AE1C0E-EA8F-4454-B10D-9686AD484DF2}">
  <sheetPr/>
  <sheetViews>
    <sheetView zoomScale="117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012115" cy="622788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666750</xdr:colOff>
          <xdr:row>32</xdr:row>
          <xdr:rowOff>76200</xdr:rowOff>
        </xdr:from>
        <xdr:to>
          <xdr:col>7</xdr:col>
          <xdr:colOff>571500</xdr:colOff>
          <xdr:row>32</xdr:row>
          <xdr:rowOff>409575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Zona urbana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32</xdr:row>
          <xdr:rowOff>66675</xdr:rowOff>
        </xdr:from>
        <xdr:to>
          <xdr:col>9</xdr:col>
          <xdr:colOff>85725</xdr:colOff>
          <xdr:row>32</xdr:row>
          <xdr:rowOff>390525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Zona rural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34</xdr:row>
          <xdr:rowOff>581025</xdr:rowOff>
        </xdr:from>
        <xdr:to>
          <xdr:col>10</xdr:col>
          <xdr:colOff>285750</xdr:colOff>
          <xdr:row>35</xdr:row>
          <xdr:rowOff>381000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 Licencimento Ambiental Municipal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35</xdr:row>
          <xdr:rowOff>180975</xdr:rowOff>
        </xdr:from>
        <xdr:to>
          <xdr:col>10</xdr:col>
          <xdr:colOff>95250</xdr:colOff>
          <xdr:row>35</xdr:row>
          <xdr:rowOff>504825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  Licencimento Ambiental Estadual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34</xdr:row>
          <xdr:rowOff>38100</xdr:rowOff>
        </xdr:from>
        <xdr:to>
          <xdr:col>10</xdr:col>
          <xdr:colOff>95250</xdr:colOff>
          <xdr:row>34</xdr:row>
          <xdr:rowOff>361950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1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  SIM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34</xdr:row>
          <xdr:rowOff>238125</xdr:rowOff>
        </xdr:from>
        <xdr:to>
          <xdr:col>10</xdr:col>
          <xdr:colOff>104775</xdr:colOff>
          <xdr:row>34</xdr:row>
          <xdr:rowOff>561975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1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  NÃO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S1069"/>
  <sheetViews>
    <sheetView tabSelected="1" topLeftCell="C16" zoomScale="110" zoomScaleNormal="110" zoomScaleSheetLayoutView="100" workbookViewId="0">
      <selection activeCell="M30" sqref="M30"/>
    </sheetView>
  </sheetViews>
  <sheetFormatPr defaultRowHeight="12.75" x14ac:dyDescent="0.2"/>
  <cols>
    <col min="1" max="1" width="1.7109375" hidden="1" customWidth="1"/>
    <col min="2" max="2" width="4.42578125" hidden="1" customWidth="1"/>
    <col min="3" max="3" width="25.7109375" customWidth="1"/>
    <col min="4" max="5" width="27.7109375" customWidth="1"/>
    <col min="6" max="7" width="17.7109375" customWidth="1"/>
    <col min="8" max="8" width="14.7109375" style="1" customWidth="1"/>
    <col min="9" max="9" width="14.7109375" customWidth="1"/>
    <col min="10" max="10" width="19.28515625" customWidth="1"/>
    <col min="11" max="11" width="14.7109375" customWidth="1"/>
    <col min="27" max="27" width="27.85546875" bestFit="1" customWidth="1"/>
  </cols>
  <sheetData>
    <row r="1" spans="2:19" ht="30" customHeight="1" thickBot="1" x14ac:dyDescent="0.25">
      <c r="C1" s="140" t="s">
        <v>452</v>
      </c>
      <c r="D1" s="141"/>
      <c r="E1" s="141"/>
      <c r="F1" s="141"/>
      <c r="G1" s="141"/>
      <c r="H1" s="141"/>
      <c r="I1" s="141"/>
      <c r="J1" s="141"/>
      <c r="K1" s="142"/>
    </row>
    <row r="2" spans="2:19" ht="12.75" customHeight="1" x14ac:dyDescent="0.2">
      <c r="B2">
        <v>1</v>
      </c>
      <c r="C2" s="47" t="s">
        <v>55</v>
      </c>
      <c r="D2" s="48"/>
      <c r="E2" s="48"/>
      <c r="F2" s="48"/>
      <c r="G2" s="48"/>
      <c r="H2" s="48"/>
      <c r="I2" s="48"/>
      <c r="J2" s="48"/>
      <c r="K2" s="49"/>
      <c r="Q2" s="6"/>
      <c r="R2" s="6"/>
      <c r="S2" s="6"/>
    </row>
    <row r="3" spans="2:19" ht="60.75" customHeight="1" thickBot="1" x14ac:dyDescent="0.25">
      <c r="B3">
        <v>2</v>
      </c>
      <c r="C3" s="50"/>
      <c r="D3" s="51"/>
      <c r="E3" s="51"/>
      <c r="F3" s="51"/>
      <c r="G3" s="51"/>
      <c r="H3" s="51"/>
      <c r="I3" s="51"/>
      <c r="J3" s="51"/>
      <c r="K3" s="52"/>
    </row>
    <row r="4" spans="2:19" ht="9.9499999999999993" customHeight="1" thickBot="1" x14ac:dyDescent="0.25">
      <c r="B4">
        <v>4</v>
      </c>
      <c r="C4" s="28"/>
      <c r="D4" s="29"/>
      <c r="E4" s="29"/>
      <c r="F4" s="29"/>
      <c r="G4" s="29"/>
      <c r="H4" s="29"/>
      <c r="I4" s="29"/>
      <c r="J4" s="29"/>
      <c r="K4" s="30"/>
    </row>
    <row r="5" spans="2:19" s="3" customFormat="1" ht="24" customHeight="1" thickBot="1" x14ac:dyDescent="0.25">
      <c r="B5">
        <v>5</v>
      </c>
      <c r="C5" s="38" t="s">
        <v>0</v>
      </c>
      <c r="D5" s="39"/>
      <c r="E5" s="39"/>
      <c r="F5" s="39"/>
      <c r="G5" s="39"/>
      <c r="H5" s="39"/>
      <c r="I5" s="39"/>
      <c r="J5" s="39"/>
      <c r="K5" s="40"/>
    </row>
    <row r="6" spans="2:19" s="3" customFormat="1" ht="24" customHeight="1" x14ac:dyDescent="0.2">
      <c r="B6">
        <v>6</v>
      </c>
      <c r="C6" s="62" t="s">
        <v>435</v>
      </c>
      <c r="D6" s="63"/>
      <c r="E6" s="63"/>
      <c r="F6" s="64"/>
      <c r="G6" s="62" t="s">
        <v>1</v>
      </c>
      <c r="H6" s="63"/>
      <c r="I6" s="63"/>
      <c r="J6" s="63"/>
      <c r="K6" s="64"/>
      <c r="P6" s="5"/>
    </row>
    <row r="7" spans="2:19" s="3" customFormat="1" ht="24" customHeight="1" x14ac:dyDescent="0.2">
      <c r="B7">
        <v>7</v>
      </c>
      <c r="C7" s="56"/>
      <c r="D7" s="57"/>
      <c r="E7" s="57"/>
      <c r="F7" s="58"/>
      <c r="G7" s="65"/>
      <c r="H7" s="66"/>
      <c r="I7" s="66"/>
      <c r="J7" s="66"/>
      <c r="K7" s="67"/>
    </row>
    <row r="8" spans="2:19" s="3" customFormat="1" ht="24" customHeight="1" x14ac:dyDescent="0.2">
      <c r="B8">
        <v>8</v>
      </c>
      <c r="C8" s="53" t="s">
        <v>2</v>
      </c>
      <c r="D8" s="54"/>
      <c r="E8" s="54"/>
      <c r="F8" s="55"/>
      <c r="G8" s="53" t="s">
        <v>3</v>
      </c>
      <c r="H8" s="54"/>
      <c r="I8" s="54"/>
      <c r="J8" s="54"/>
      <c r="K8" s="55"/>
    </row>
    <row r="9" spans="2:19" s="3" customFormat="1" ht="24" customHeight="1" x14ac:dyDescent="0.2">
      <c r="B9">
        <v>9</v>
      </c>
      <c r="C9" s="56"/>
      <c r="D9" s="57"/>
      <c r="E9" s="57"/>
      <c r="F9" s="58"/>
      <c r="G9" s="56"/>
      <c r="H9" s="57"/>
      <c r="I9" s="57"/>
      <c r="J9" s="57"/>
      <c r="K9" s="58"/>
    </row>
    <row r="10" spans="2:19" s="3" customFormat="1" ht="24" customHeight="1" x14ac:dyDescent="0.2">
      <c r="B10">
        <v>10</v>
      </c>
      <c r="C10" s="53" t="s">
        <v>4</v>
      </c>
      <c r="D10" s="55"/>
      <c r="E10" s="8" t="s">
        <v>5</v>
      </c>
      <c r="F10" s="9" t="s">
        <v>6</v>
      </c>
      <c r="G10" s="53" t="s">
        <v>423</v>
      </c>
      <c r="H10" s="54"/>
      <c r="I10" s="55"/>
      <c r="J10" s="53" t="s">
        <v>424</v>
      </c>
      <c r="K10" s="70"/>
    </row>
    <row r="11" spans="2:19" s="3" customFormat="1" ht="24" customHeight="1" x14ac:dyDescent="0.2">
      <c r="B11">
        <v>11</v>
      </c>
      <c r="C11" s="56"/>
      <c r="D11" s="58"/>
      <c r="E11" s="10"/>
      <c r="F11" s="11"/>
      <c r="G11" s="68"/>
      <c r="H11" s="69"/>
      <c r="I11" s="70"/>
      <c r="J11" s="68"/>
      <c r="K11" s="70"/>
    </row>
    <row r="12" spans="2:19" s="3" customFormat="1" ht="24" customHeight="1" x14ac:dyDescent="0.2">
      <c r="B12">
        <v>14</v>
      </c>
      <c r="C12" s="53" t="s">
        <v>38</v>
      </c>
      <c r="D12" s="54"/>
      <c r="E12" s="54"/>
      <c r="F12" s="55"/>
      <c r="G12" s="53" t="s">
        <v>42</v>
      </c>
      <c r="H12" s="54"/>
      <c r="I12" s="54"/>
      <c r="J12" s="54"/>
      <c r="K12" s="55"/>
    </row>
    <row r="13" spans="2:19" s="3" customFormat="1" ht="24" customHeight="1" x14ac:dyDescent="0.2">
      <c r="B13">
        <v>15</v>
      </c>
      <c r="C13" s="56"/>
      <c r="D13" s="57"/>
      <c r="E13" s="57"/>
      <c r="F13" s="58"/>
      <c r="G13" s="59"/>
      <c r="H13" s="60"/>
      <c r="I13" s="60"/>
      <c r="J13" s="60"/>
      <c r="K13" s="61"/>
    </row>
    <row r="14" spans="2:19" s="3" customFormat="1" ht="24" customHeight="1" x14ac:dyDescent="0.2">
      <c r="B14">
        <v>16</v>
      </c>
      <c r="C14" s="53" t="s">
        <v>437</v>
      </c>
      <c r="D14" s="54"/>
      <c r="E14" s="54"/>
      <c r="F14" s="55"/>
      <c r="G14" s="53" t="s">
        <v>438</v>
      </c>
      <c r="H14" s="54"/>
      <c r="I14" s="54"/>
      <c r="J14" s="54"/>
      <c r="K14" s="55"/>
    </row>
    <row r="15" spans="2:19" s="3" customFormat="1" ht="24" customHeight="1" x14ac:dyDescent="0.2">
      <c r="B15">
        <v>17</v>
      </c>
      <c r="C15" s="124"/>
      <c r="D15" s="125"/>
      <c r="E15" s="125"/>
      <c r="F15" s="126"/>
      <c r="G15" s="123"/>
      <c r="H15" s="80"/>
      <c r="I15" s="80"/>
      <c r="J15" s="80"/>
      <c r="K15" s="81"/>
    </row>
    <row r="16" spans="2:19" s="3" customFormat="1" ht="24" customHeight="1" x14ac:dyDescent="0.2">
      <c r="B16">
        <v>18</v>
      </c>
      <c r="C16" s="53" t="s">
        <v>436</v>
      </c>
      <c r="D16" s="54"/>
      <c r="E16" s="54"/>
      <c r="F16" s="55"/>
      <c r="G16" s="53" t="s">
        <v>26</v>
      </c>
      <c r="H16" s="54"/>
      <c r="I16" s="116"/>
      <c r="J16" s="116"/>
      <c r="K16" s="116"/>
    </row>
    <row r="17" spans="2:11" s="3" customFormat="1" ht="24" customHeight="1" x14ac:dyDescent="0.2">
      <c r="B17"/>
      <c r="C17" s="106"/>
      <c r="D17" s="107"/>
      <c r="E17" s="107"/>
      <c r="F17" s="108"/>
      <c r="G17" s="53" t="s">
        <v>27</v>
      </c>
      <c r="H17" s="54"/>
      <c r="I17" s="116"/>
      <c r="J17" s="116"/>
      <c r="K17" s="116"/>
    </row>
    <row r="18" spans="2:11" s="3" customFormat="1" ht="24" customHeight="1" x14ac:dyDescent="0.2">
      <c r="B18">
        <v>12</v>
      </c>
      <c r="C18" s="109"/>
      <c r="D18" s="110"/>
      <c r="E18" s="110"/>
      <c r="F18" s="111"/>
      <c r="G18" s="53" t="s">
        <v>25</v>
      </c>
      <c r="H18" s="54"/>
      <c r="I18" s="105"/>
      <c r="J18" s="105"/>
      <c r="K18" s="105"/>
    </row>
    <row r="19" spans="2:11" ht="9.9499999999999993" customHeight="1" thickBot="1" x14ac:dyDescent="0.25">
      <c r="B19">
        <v>20</v>
      </c>
      <c r="C19" s="112"/>
      <c r="D19" s="112"/>
      <c r="E19" s="112"/>
      <c r="F19" s="112"/>
      <c r="G19" s="112"/>
      <c r="H19" s="112"/>
      <c r="I19" s="112"/>
      <c r="J19" s="112"/>
      <c r="K19" s="112"/>
    </row>
    <row r="20" spans="2:11" ht="24" customHeight="1" thickBot="1" x14ac:dyDescent="0.25">
      <c r="B20">
        <v>35</v>
      </c>
      <c r="C20" s="38" t="s">
        <v>518</v>
      </c>
      <c r="D20" s="39"/>
      <c r="E20" s="39"/>
      <c r="F20" s="39"/>
      <c r="G20" s="39"/>
      <c r="H20" s="39"/>
      <c r="I20" s="39"/>
      <c r="J20" s="39"/>
      <c r="K20" s="40"/>
    </row>
    <row r="21" spans="2:11" ht="24" customHeight="1" x14ac:dyDescent="0.2">
      <c r="B21">
        <v>36</v>
      </c>
      <c r="C21" s="62" t="s">
        <v>29</v>
      </c>
      <c r="D21" s="63"/>
      <c r="E21" s="63"/>
      <c r="F21" s="64"/>
      <c r="G21" s="53" t="s">
        <v>428</v>
      </c>
      <c r="H21" s="54"/>
      <c r="I21" s="54"/>
      <c r="J21" s="54"/>
      <c r="K21" s="55"/>
    </row>
    <row r="22" spans="2:11" ht="24" customHeight="1" x14ac:dyDescent="0.2">
      <c r="B22">
        <v>37</v>
      </c>
      <c r="C22" s="56" t="s">
        <v>519</v>
      </c>
      <c r="D22" s="57"/>
      <c r="E22" s="57"/>
      <c r="F22" s="58"/>
      <c r="G22" s="68"/>
      <c r="H22" s="117"/>
      <c r="I22" s="117"/>
      <c r="J22" s="117"/>
      <c r="K22" s="118"/>
    </row>
    <row r="23" spans="2:11" ht="24" customHeight="1" x14ac:dyDescent="0.2">
      <c r="B23">
        <v>38</v>
      </c>
      <c r="C23" s="119" t="s">
        <v>30</v>
      </c>
      <c r="D23" s="120"/>
      <c r="E23" s="120"/>
      <c r="F23" s="121"/>
      <c r="G23" s="53" t="s">
        <v>429</v>
      </c>
      <c r="H23" s="54"/>
      <c r="I23" s="54"/>
      <c r="J23" s="54"/>
      <c r="K23" s="55"/>
    </row>
    <row r="24" spans="2:11" ht="24" customHeight="1" x14ac:dyDescent="0.2">
      <c r="C24" s="92"/>
      <c r="D24" s="93"/>
      <c r="E24" s="93"/>
      <c r="F24" s="94"/>
      <c r="G24" s="92"/>
      <c r="H24" s="93"/>
      <c r="I24" s="93"/>
      <c r="J24" s="93"/>
      <c r="K24" s="94"/>
    </row>
    <row r="25" spans="2:11" ht="24" customHeight="1" x14ac:dyDescent="0.2">
      <c r="C25" s="53" t="s">
        <v>514</v>
      </c>
      <c r="D25" s="54"/>
      <c r="E25" s="54"/>
      <c r="F25" s="55"/>
      <c r="G25" s="53" t="s">
        <v>515</v>
      </c>
      <c r="H25" s="54"/>
      <c r="I25" s="54"/>
      <c r="J25" s="54"/>
      <c r="K25" s="55"/>
    </row>
    <row r="26" spans="2:11" ht="24" customHeight="1" x14ac:dyDescent="0.2">
      <c r="C26" s="56" t="s">
        <v>520</v>
      </c>
      <c r="D26" s="57"/>
      <c r="E26" s="57"/>
      <c r="F26" s="58"/>
      <c r="G26" s="92"/>
      <c r="H26" s="93"/>
      <c r="I26" s="93"/>
      <c r="J26" s="93"/>
      <c r="K26" s="94"/>
    </row>
    <row r="27" spans="2:11" ht="24" customHeight="1" x14ac:dyDescent="0.2">
      <c r="C27" s="53" t="s">
        <v>517</v>
      </c>
      <c r="D27" s="54"/>
      <c r="E27" s="54"/>
      <c r="F27" s="55"/>
      <c r="G27" s="53" t="s">
        <v>516</v>
      </c>
      <c r="H27" s="54"/>
      <c r="I27" s="54"/>
      <c r="J27" s="54"/>
      <c r="K27" s="55"/>
    </row>
    <row r="28" spans="2:11" ht="24" customHeight="1" x14ac:dyDescent="0.2">
      <c r="B28">
        <v>39</v>
      </c>
      <c r="C28" s="122"/>
      <c r="D28" s="57"/>
      <c r="E28" s="57"/>
      <c r="F28" s="58"/>
      <c r="G28" s="68"/>
      <c r="H28" s="117"/>
      <c r="I28" s="117"/>
      <c r="J28" s="117"/>
      <c r="K28" s="118"/>
    </row>
    <row r="29" spans="2:11" ht="9.9499999999999993" customHeight="1" thickBot="1" x14ac:dyDescent="0.25">
      <c r="B29">
        <v>40</v>
      </c>
      <c r="C29" s="7"/>
      <c r="D29" s="2"/>
      <c r="E29" s="2"/>
      <c r="F29" s="2"/>
      <c r="G29" s="2"/>
      <c r="H29" s="2"/>
      <c r="I29" s="2"/>
      <c r="J29" s="2"/>
      <c r="K29" s="2"/>
    </row>
    <row r="30" spans="2:11" s="3" customFormat="1" ht="24" customHeight="1" thickBot="1" x14ac:dyDescent="0.25">
      <c r="B30">
        <v>41</v>
      </c>
      <c r="C30" s="113" t="s">
        <v>439</v>
      </c>
      <c r="D30" s="114"/>
      <c r="E30" s="114"/>
      <c r="F30" s="114"/>
      <c r="G30" s="114"/>
      <c r="H30" s="114"/>
      <c r="I30" s="114"/>
      <c r="J30" s="114"/>
      <c r="K30" s="115"/>
    </row>
    <row r="31" spans="2:11" s="3" customFormat="1" ht="35.25" customHeight="1" x14ac:dyDescent="0.2">
      <c r="B31">
        <v>42</v>
      </c>
      <c r="C31" s="77" t="s">
        <v>433</v>
      </c>
      <c r="D31" s="78"/>
      <c r="E31" s="78"/>
      <c r="F31" s="77" t="s">
        <v>432</v>
      </c>
      <c r="G31" s="78"/>
      <c r="H31" s="78"/>
      <c r="I31" s="78"/>
      <c r="J31" s="78"/>
      <c r="K31" s="79"/>
    </row>
    <row r="32" spans="2:11" s="3" customFormat="1" ht="39" customHeight="1" x14ac:dyDescent="0.2">
      <c r="B32">
        <v>43</v>
      </c>
      <c r="C32" s="71" t="s">
        <v>505</v>
      </c>
      <c r="D32" s="72"/>
      <c r="E32" s="73"/>
      <c r="F32" s="123" t="s">
        <v>504</v>
      </c>
      <c r="G32" s="80"/>
      <c r="H32" s="80"/>
      <c r="I32" s="80"/>
      <c r="J32" s="80"/>
      <c r="K32" s="81"/>
    </row>
    <row r="33" spans="2:12" s="3" customFormat="1" ht="41.25" customHeight="1" x14ac:dyDescent="0.2">
      <c r="B33">
        <v>44</v>
      </c>
      <c r="C33" s="74"/>
      <c r="D33" s="75"/>
      <c r="E33" s="76"/>
      <c r="F33" s="104"/>
      <c r="G33" s="82"/>
      <c r="H33" s="82"/>
      <c r="I33" s="82"/>
      <c r="J33" s="82"/>
      <c r="K33" s="83"/>
    </row>
    <row r="34" spans="2:12" ht="9.9499999999999993" customHeight="1" x14ac:dyDescent="0.2">
      <c r="B34">
        <v>45</v>
      </c>
      <c r="C34" s="34"/>
      <c r="D34" s="37"/>
      <c r="E34" s="37"/>
      <c r="F34" s="37"/>
      <c r="G34" s="37"/>
      <c r="H34" s="37"/>
      <c r="I34" s="37"/>
      <c r="J34" s="37"/>
      <c r="K34" s="37"/>
    </row>
    <row r="35" spans="2:12" ht="51.75" customHeight="1" x14ac:dyDescent="0.2">
      <c r="C35" s="192" t="s">
        <v>501</v>
      </c>
      <c r="D35" s="193"/>
      <c r="E35" s="193"/>
      <c r="F35" s="193"/>
      <c r="G35" s="193"/>
      <c r="H35" s="193"/>
      <c r="I35" s="193"/>
      <c r="J35" s="193"/>
      <c r="K35" s="194"/>
    </row>
    <row r="36" spans="2:12" ht="50.25" customHeight="1" x14ac:dyDescent="0.2">
      <c r="C36" s="192" t="s">
        <v>502</v>
      </c>
      <c r="D36" s="193"/>
      <c r="E36" s="193"/>
      <c r="F36" s="193"/>
      <c r="G36" s="193"/>
      <c r="H36" s="193"/>
      <c r="I36" s="193"/>
      <c r="J36" s="193"/>
      <c r="K36" s="194"/>
    </row>
    <row r="37" spans="2:12" ht="9.9499999999999993" customHeight="1" x14ac:dyDescent="0.2">
      <c r="C37" s="34"/>
      <c r="D37" s="37"/>
      <c r="E37" s="37"/>
      <c r="F37" s="37"/>
      <c r="G37" s="37"/>
      <c r="H37" s="37"/>
      <c r="I37" s="37"/>
      <c r="J37" s="37"/>
      <c r="K37" s="37"/>
    </row>
    <row r="38" spans="2:12" s="3" customFormat="1" ht="24" customHeight="1" x14ac:dyDescent="0.2">
      <c r="B38">
        <v>46</v>
      </c>
      <c r="C38" s="92" t="s">
        <v>32</v>
      </c>
      <c r="D38" s="93"/>
      <c r="E38" s="93"/>
      <c r="F38" s="93"/>
      <c r="G38" s="93"/>
      <c r="H38" s="93"/>
      <c r="I38" s="93"/>
      <c r="J38" s="93"/>
      <c r="K38" s="94"/>
      <c r="L38" s="4"/>
    </row>
    <row r="39" spans="2:12" s="3" customFormat="1" ht="24" customHeight="1" x14ac:dyDescent="0.2">
      <c r="B39">
        <v>47</v>
      </c>
      <c r="C39" s="84" t="s">
        <v>509</v>
      </c>
      <c r="D39" s="85"/>
      <c r="E39" s="85"/>
      <c r="F39" s="85"/>
      <c r="G39" s="85"/>
      <c r="H39" s="85"/>
      <c r="I39" s="85"/>
      <c r="J39" s="85"/>
      <c r="K39" s="86"/>
      <c r="L39" s="4"/>
    </row>
    <row r="40" spans="2:12" s="3" customFormat="1" ht="24" customHeight="1" x14ac:dyDescent="0.2">
      <c r="B40">
        <v>56</v>
      </c>
      <c r="C40" s="87"/>
      <c r="D40" s="191"/>
      <c r="E40" s="191"/>
      <c r="F40" s="191"/>
      <c r="G40" s="191"/>
      <c r="H40" s="191"/>
      <c r="I40" s="191"/>
      <c r="J40" s="191"/>
      <c r="K40" s="88"/>
      <c r="L40" s="4"/>
    </row>
    <row r="41" spans="2:12" s="3" customFormat="1" ht="24" hidden="1" customHeight="1" x14ac:dyDescent="0.2">
      <c r="B41">
        <v>57</v>
      </c>
      <c r="C41" s="89"/>
      <c r="D41" s="90"/>
      <c r="E41" s="90"/>
      <c r="F41" s="90"/>
      <c r="G41" s="90"/>
      <c r="H41" s="90"/>
      <c r="I41" s="90"/>
      <c r="J41" s="90"/>
      <c r="K41" s="91"/>
      <c r="L41" s="4"/>
    </row>
    <row r="42" spans="2:12" ht="9.9499999999999993" customHeight="1" x14ac:dyDescent="0.2">
      <c r="B42">
        <v>58</v>
      </c>
      <c r="C42" s="104"/>
      <c r="D42" s="82"/>
      <c r="E42" s="82"/>
      <c r="F42" s="82"/>
      <c r="G42" s="82"/>
      <c r="H42" s="82"/>
      <c r="I42" s="82"/>
      <c r="J42" s="82"/>
      <c r="K42" s="82"/>
    </row>
    <row r="43" spans="2:12" s="3" customFormat="1" ht="24.95" customHeight="1" x14ac:dyDescent="0.2">
      <c r="B43">
        <v>59</v>
      </c>
      <c r="C43" s="92" t="s">
        <v>434</v>
      </c>
      <c r="D43" s="93"/>
      <c r="E43" s="93"/>
      <c r="F43" s="93"/>
      <c r="G43" s="93"/>
      <c r="H43" s="93"/>
      <c r="I43" s="93"/>
      <c r="J43" s="93"/>
      <c r="K43" s="94"/>
    </row>
    <row r="44" spans="2:12" s="3" customFormat="1" ht="24.95" customHeight="1" x14ac:dyDescent="0.2">
      <c r="B44">
        <v>60</v>
      </c>
      <c r="C44" s="84" t="s">
        <v>510</v>
      </c>
      <c r="D44" s="85"/>
      <c r="E44" s="85"/>
      <c r="F44" s="85"/>
      <c r="G44" s="85"/>
      <c r="H44" s="85"/>
      <c r="I44" s="85"/>
      <c r="J44" s="85"/>
      <c r="K44" s="86"/>
    </row>
    <row r="45" spans="2:12" s="3" customFormat="1" ht="24.95" customHeight="1" x14ac:dyDescent="0.2">
      <c r="B45">
        <v>61</v>
      </c>
      <c r="C45" s="87"/>
      <c r="D45" s="191"/>
      <c r="E45" s="191"/>
      <c r="F45" s="191"/>
      <c r="G45" s="191"/>
      <c r="H45" s="191"/>
      <c r="I45" s="191"/>
      <c r="J45" s="191"/>
      <c r="K45" s="88"/>
    </row>
    <row r="46" spans="2:12" s="3" customFormat="1" ht="24.95" customHeight="1" x14ac:dyDescent="0.2">
      <c r="B46">
        <v>69</v>
      </c>
      <c r="C46" s="87"/>
      <c r="D46" s="191"/>
      <c r="E46" s="191"/>
      <c r="F46" s="191"/>
      <c r="G46" s="191"/>
      <c r="H46" s="191"/>
      <c r="I46" s="191"/>
      <c r="J46" s="191"/>
      <c r="K46" s="88"/>
    </row>
    <row r="47" spans="2:12" s="3" customFormat="1" ht="364.5" customHeight="1" x14ac:dyDescent="0.2">
      <c r="B47">
        <v>70</v>
      </c>
      <c r="C47" s="89"/>
      <c r="D47" s="90"/>
      <c r="E47" s="90"/>
      <c r="F47" s="90"/>
      <c r="G47" s="90"/>
      <c r="H47" s="90"/>
      <c r="I47" s="90"/>
      <c r="J47" s="90"/>
      <c r="K47" s="91"/>
    </row>
    <row r="48" spans="2:12" s="3" customFormat="1" ht="9.9499999999999993" customHeight="1" thickBot="1" x14ac:dyDescent="0.25">
      <c r="B48">
        <v>82</v>
      </c>
      <c r="C48" s="101"/>
      <c r="D48" s="102"/>
      <c r="E48" s="102"/>
      <c r="F48" s="102"/>
      <c r="G48" s="102"/>
      <c r="H48" s="102"/>
      <c r="I48" s="102"/>
      <c r="J48" s="102"/>
      <c r="K48" s="103"/>
    </row>
    <row r="49" spans="2:11" ht="24" customHeight="1" thickBot="1" x14ac:dyDescent="0.25">
      <c r="B49">
        <v>83</v>
      </c>
      <c r="C49" s="38" t="s">
        <v>440</v>
      </c>
      <c r="D49" s="39"/>
      <c r="E49" s="39"/>
      <c r="F49" s="39"/>
      <c r="G49" s="39"/>
      <c r="H49" s="39"/>
      <c r="I49" s="39"/>
      <c r="J49" s="39"/>
      <c r="K49" s="40"/>
    </row>
    <row r="50" spans="2:11" ht="24" customHeight="1" x14ac:dyDescent="0.2">
      <c r="B50">
        <v>84</v>
      </c>
      <c r="C50" s="95" t="s">
        <v>35</v>
      </c>
      <c r="D50" s="96"/>
      <c r="E50" s="97"/>
      <c r="F50" s="95" t="s">
        <v>441</v>
      </c>
      <c r="G50" s="96"/>
      <c r="H50" s="96"/>
      <c r="I50" s="96"/>
      <c r="J50" s="96"/>
      <c r="K50" s="97"/>
    </row>
    <row r="51" spans="2:11" ht="24" customHeight="1" x14ac:dyDescent="0.2">
      <c r="B51">
        <v>85</v>
      </c>
      <c r="C51" s="98"/>
      <c r="D51" s="99"/>
      <c r="E51" s="100"/>
      <c r="F51" s="98"/>
      <c r="G51" s="99"/>
      <c r="H51" s="99"/>
      <c r="I51" s="99"/>
      <c r="J51" s="99"/>
      <c r="K51" s="100"/>
    </row>
    <row r="52" spans="2:11" ht="81" customHeight="1" x14ac:dyDescent="0.2">
      <c r="B52">
        <v>86</v>
      </c>
      <c r="C52" s="44" t="s">
        <v>512</v>
      </c>
      <c r="D52" s="45"/>
      <c r="E52" s="46"/>
      <c r="F52" s="175" t="s">
        <v>503</v>
      </c>
      <c r="G52" s="176"/>
      <c r="H52" s="176"/>
      <c r="I52" s="176"/>
      <c r="J52" s="176"/>
      <c r="K52" s="177"/>
    </row>
    <row r="53" spans="2:11" ht="24" customHeight="1" x14ac:dyDescent="0.2">
      <c r="C53" s="44" t="s">
        <v>511</v>
      </c>
      <c r="D53" s="45"/>
      <c r="E53" s="46"/>
      <c r="F53" s="178"/>
      <c r="G53" s="190"/>
      <c r="H53" s="190"/>
      <c r="I53" s="190"/>
      <c r="J53" s="190"/>
      <c r="K53" s="179"/>
    </row>
    <row r="54" spans="2:11" ht="84.75" customHeight="1" x14ac:dyDescent="0.2">
      <c r="B54">
        <v>87</v>
      </c>
      <c r="C54" s="44" t="s">
        <v>513</v>
      </c>
      <c r="D54" s="45"/>
      <c r="E54" s="46"/>
      <c r="F54" s="180"/>
      <c r="G54" s="181"/>
      <c r="H54" s="181"/>
      <c r="I54" s="181"/>
      <c r="J54" s="181"/>
      <c r="K54" s="182"/>
    </row>
    <row r="55" spans="2:11" ht="9" customHeight="1" thickBot="1" x14ac:dyDescent="0.25">
      <c r="B55">
        <v>97</v>
      </c>
      <c r="C55" s="41"/>
      <c r="D55" s="42"/>
      <c r="E55" s="42"/>
      <c r="F55" s="42"/>
      <c r="G55" s="42"/>
      <c r="H55" s="42"/>
      <c r="I55" s="42"/>
      <c r="J55" s="42"/>
      <c r="K55" s="43"/>
    </row>
    <row r="56" spans="2:11" ht="24" customHeight="1" thickBot="1" x14ac:dyDescent="0.25">
      <c r="B56">
        <v>98</v>
      </c>
      <c r="C56" s="38" t="s">
        <v>442</v>
      </c>
      <c r="D56" s="39"/>
      <c r="E56" s="39"/>
      <c r="F56" s="39"/>
      <c r="G56" s="39"/>
      <c r="H56" s="39"/>
      <c r="I56" s="39"/>
      <c r="J56" s="39"/>
      <c r="K56" s="40"/>
    </row>
    <row r="57" spans="2:11" ht="24" customHeight="1" x14ac:dyDescent="0.2">
      <c r="B57">
        <v>99</v>
      </c>
      <c r="C57" s="95" t="s">
        <v>443</v>
      </c>
      <c r="D57" s="96"/>
      <c r="E57" s="96"/>
      <c r="F57" s="96"/>
      <c r="G57" s="97"/>
      <c r="H57" s="95" t="s">
        <v>444</v>
      </c>
      <c r="I57" s="96"/>
      <c r="J57" s="96"/>
      <c r="K57" s="97"/>
    </row>
    <row r="58" spans="2:11" ht="24" customHeight="1" x14ac:dyDescent="0.2">
      <c r="B58">
        <v>100</v>
      </c>
      <c r="C58" s="98"/>
      <c r="D58" s="99"/>
      <c r="E58" s="99"/>
      <c r="F58" s="99"/>
      <c r="G58" s="100"/>
      <c r="H58" s="98"/>
      <c r="I58" s="99"/>
      <c r="J58" s="99"/>
      <c r="K58" s="100"/>
    </row>
    <row r="59" spans="2:11" ht="45" customHeight="1" thickBot="1" x14ac:dyDescent="0.25">
      <c r="C59" s="152" t="s">
        <v>506</v>
      </c>
      <c r="D59" s="93"/>
      <c r="E59" s="93"/>
      <c r="F59" s="93"/>
      <c r="G59" s="94"/>
      <c r="H59" s="187">
        <v>1000000</v>
      </c>
      <c r="I59" s="188"/>
      <c r="J59" s="188"/>
      <c r="K59" s="189"/>
    </row>
    <row r="60" spans="2:11" ht="24" customHeight="1" thickBot="1" x14ac:dyDescent="0.25">
      <c r="C60" s="158" t="s">
        <v>445</v>
      </c>
      <c r="D60" s="159"/>
      <c r="E60" s="159"/>
      <c r="F60" s="159"/>
      <c r="G60" s="160"/>
      <c r="H60" s="137"/>
      <c r="I60" s="138"/>
      <c r="J60" s="138"/>
      <c r="K60" s="139"/>
    </row>
    <row r="61" spans="2:11" ht="9.75" customHeight="1" thickBot="1" x14ac:dyDescent="0.25">
      <c r="B61">
        <v>101</v>
      </c>
      <c r="C61" s="153"/>
      <c r="D61" s="154"/>
      <c r="E61" s="154"/>
      <c r="F61" s="154"/>
      <c r="G61" s="154"/>
      <c r="H61" s="154"/>
      <c r="I61" s="154"/>
      <c r="J61" s="154"/>
      <c r="K61" s="155"/>
    </row>
    <row r="62" spans="2:11" ht="24" customHeight="1" thickBot="1" x14ac:dyDescent="0.25">
      <c r="B62">
        <v>102</v>
      </c>
      <c r="C62" s="38" t="s">
        <v>449</v>
      </c>
      <c r="D62" s="39"/>
      <c r="E62" s="39"/>
      <c r="F62" s="39"/>
      <c r="G62" s="39"/>
      <c r="H62" s="39"/>
      <c r="I62" s="39"/>
      <c r="J62" s="39"/>
      <c r="K62" s="40"/>
    </row>
    <row r="63" spans="2:11" ht="45" customHeight="1" thickBot="1" x14ac:dyDescent="0.25">
      <c r="C63" s="173" t="s">
        <v>507</v>
      </c>
      <c r="D63" s="173"/>
      <c r="E63" s="173"/>
      <c r="F63" s="173"/>
      <c r="G63" s="173"/>
      <c r="H63" s="174" t="s">
        <v>508</v>
      </c>
      <c r="I63" s="185"/>
      <c r="J63" s="185"/>
      <c r="K63" s="186"/>
    </row>
    <row r="64" spans="2:11" ht="24" customHeight="1" x14ac:dyDescent="0.2">
      <c r="B64">
        <v>103</v>
      </c>
      <c r="C64" s="143" t="s">
        <v>16</v>
      </c>
      <c r="D64" s="144"/>
      <c r="E64" s="95" t="s">
        <v>35</v>
      </c>
      <c r="F64" s="96"/>
      <c r="G64" s="97"/>
      <c r="H64" s="149" t="s">
        <v>17</v>
      </c>
      <c r="I64" s="150"/>
      <c r="J64" s="150"/>
      <c r="K64" s="151"/>
    </row>
    <row r="65" spans="2:11" ht="24" customHeight="1" x14ac:dyDescent="0.2">
      <c r="B65">
        <v>104</v>
      </c>
      <c r="C65" s="146"/>
      <c r="D65" s="147"/>
      <c r="E65" s="98"/>
      <c r="F65" s="99"/>
      <c r="G65" s="100"/>
      <c r="H65" s="156" t="s">
        <v>13</v>
      </c>
      <c r="I65" s="157"/>
      <c r="J65" s="156" t="s">
        <v>14</v>
      </c>
      <c r="K65" s="157"/>
    </row>
    <row r="66" spans="2:11" ht="24" customHeight="1" x14ac:dyDescent="0.2">
      <c r="C66" s="92" t="s">
        <v>453</v>
      </c>
      <c r="D66" s="93"/>
      <c r="E66" s="134" t="s">
        <v>473</v>
      </c>
      <c r="F66" s="135"/>
      <c r="G66" s="136"/>
      <c r="H66" s="129"/>
      <c r="I66" s="130"/>
      <c r="J66" s="129"/>
      <c r="K66" s="130"/>
    </row>
    <row r="67" spans="2:11" ht="24" customHeight="1" x14ac:dyDescent="0.2">
      <c r="C67" s="92" t="s">
        <v>454</v>
      </c>
      <c r="D67" s="93"/>
      <c r="E67" s="104" t="s">
        <v>474</v>
      </c>
      <c r="F67" s="82"/>
      <c r="G67" s="83"/>
      <c r="H67" s="35"/>
      <c r="I67" s="36"/>
      <c r="J67" s="35"/>
      <c r="K67" s="36"/>
    </row>
    <row r="68" spans="2:11" ht="24" customHeight="1" x14ac:dyDescent="0.2">
      <c r="C68" s="92" t="s">
        <v>455</v>
      </c>
      <c r="D68" s="93"/>
      <c r="E68" s="134" t="s">
        <v>475</v>
      </c>
      <c r="F68" s="135"/>
      <c r="G68" s="136"/>
      <c r="H68" s="35"/>
      <c r="I68" s="36"/>
      <c r="J68" s="35"/>
      <c r="K68" s="36"/>
    </row>
    <row r="69" spans="2:11" ht="24" customHeight="1" x14ac:dyDescent="0.2">
      <c r="C69" s="92" t="s">
        <v>456</v>
      </c>
      <c r="D69" s="93"/>
      <c r="E69" s="134" t="s">
        <v>476</v>
      </c>
      <c r="F69" s="135"/>
      <c r="G69" s="136"/>
      <c r="H69" s="35"/>
      <c r="I69" s="36"/>
      <c r="J69" s="35"/>
      <c r="K69" s="36"/>
    </row>
    <row r="70" spans="2:11" ht="24" customHeight="1" x14ac:dyDescent="0.2">
      <c r="C70" s="92" t="s">
        <v>457</v>
      </c>
      <c r="D70" s="93"/>
      <c r="E70" s="104" t="s">
        <v>477</v>
      </c>
      <c r="F70" s="82"/>
      <c r="G70" s="83"/>
      <c r="H70" s="35"/>
      <c r="I70" s="36"/>
      <c r="J70" s="35"/>
      <c r="K70" s="36"/>
    </row>
    <row r="71" spans="2:11" ht="24" customHeight="1" x14ac:dyDescent="0.2">
      <c r="C71" s="92" t="s">
        <v>458</v>
      </c>
      <c r="D71" s="93"/>
      <c r="E71" s="104" t="s">
        <v>478</v>
      </c>
      <c r="F71" s="82"/>
      <c r="G71" s="83"/>
      <c r="H71" s="35"/>
      <c r="I71" s="36"/>
      <c r="J71" s="35"/>
      <c r="K71" s="36"/>
    </row>
    <row r="72" spans="2:11" ht="24" customHeight="1" x14ac:dyDescent="0.2">
      <c r="C72" s="92" t="s">
        <v>459</v>
      </c>
      <c r="D72" s="93"/>
      <c r="E72" s="134" t="s">
        <v>479</v>
      </c>
      <c r="F72" s="135"/>
      <c r="G72" s="136"/>
      <c r="H72" s="35"/>
      <c r="I72" s="36"/>
      <c r="J72" s="35"/>
      <c r="K72" s="36"/>
    </row>
    <row r="73" spans="2:11" ht="24" customHeight="1" x14ac:dyDescent="0.2">
      <c r="C73" s="92" t="s">
        <v>460</v>
      </c>
      <c r="D73" s="93"/>
      <c r="E73" s="134" t="s">
        <v>480</v>
      </c>
      <c r="F73" s="135"/>
      <c r="G73" s="136"/>
      <c r="H73" s="35"/>
      <c r="I73" s="36"/>
      <c r="J73" s="35"/>
      <c r="K73" s="36"/>
    </row>
    <row r="74" spans="2:11" ht="24" customHeight="1" x14ac:dyDescent="0.2">
      <c r="C74" s="92" t="s">
        <v>461</v>
      </c>
      <c r="D74" s="93"/>
      <c r="E74" s="134" t="s">
        <v>481</v>
      </c>
      <c r="F74" s="135"/>
      <c r="G74" s="136"/>
      <c r="H74" s="35"/>
      <c r="I74" s="36"/>
      <c r="J74" s="35"/>
      <c r="K74" s="36"/>
    </row>
    <row r="75" spans="2:11" ht="24" customHeight="1" x14ac:dyDescent="0.2">
      <c r="C75" s="92" t="s">
        <v>462</v>
      </c>
      <c r="D75" s="93"/>
      <c r="E75" s="134" t="s">
        <v>482</v>
      </c>
      <c r="F75" s="135"/>
      <c r="G75" s="136"/>
      <c r="H75" s="35"/>
      <c r="I75" s="36"/>
      <c r="J75" s="35"/>
      <c r="K75" s="36"/>
    </row>
    <row r="76" spans="2:11" ht="24" customHeight="1" x14ac:dyDescent="0.2">
      <c r="C76" s="92" t="s">
        <v>463</v>
      </c>
      <c r="D76" s="93"/>
      <c r="E76" s="134" t="s">
        <v>485</v>
      </c>
      <c r="F76" s="135"/>
      <c r="G76" s="136"/>
      <c r="H76" s="35"/>
      <c r="I76" s="36"/>
      <c r="J76" s="35"/>
      <c r="K76" s="36"/>
    </row>
    <row r="77" spans="2:11" ht="24" customHeight="1" x14ac:dyDescent="0.2">
      <c r="C77" s="92" t="s">
        <v>464</v>
      </c>
      <c r="D77" s="93"/>
      <c r="E77" s="134" t="s">
        <v>486</v>
      </c>
      <c r="F77" s="135"/>
      <c r="G77" s="136"/>
      <c r="H77" s="35"/>
      <c r="I77" s="36"/>
      <c r="J77" s="35"/>
      <c r="K77" s="36"/>
    </row>
    <row r="78" spans="2:11" ht="24" customHeight="1" x14ac:dyDescent="0.2">
      <c r="C78" s="92" t="s">
        <v>465</v>
      </c>
      <c r="D78" s="93"/>
      <c r="E78" s="104" t="s">
        <v>483</v>
      </c>
      <c r="F78" s="82"/>
      <c r="G78" s="83"/>
      <c r="H78" s="35"/>
      <c r="I78" s="36"/>
      <c r="J78" s="35"/>
      <c r="K78" s="36"/>
    </row>
    <row r="79" spans="2:11" ht="24" customHeight="1" x14ac:dyDescent="0.2">
      <c r="C79" s="92" t="s">
        <v>466</v>
      </c>
      <c r="D79" s="93"/>
      <c r="E79" s="104" t="s">
        <v>478</v>
      </c>
      <c r="F79" s="82"/>
      <c r="G79" s="83"/>
      <c r="H79" s="35"/>
      <c r="I79" s="36"/>
      <c r="J79" s="35"/>
      <c r="K79" s="36"/>
    </row>
    <row r="80" spans="2:11" ht="24" customHeight="1" x14ac:dyDescent="0.2">
      <c r="C80" s="92" t="s">
        <v>467</v>
      </c>
      <c r="D80" s="93"/>
      <c r="E80" s="134" t="s">
        <v>484</v>
      </c>
      <c r="F80" s="135"/>
      <c r="G80" s="136"/>
      <c r="H80" s="35"/>
      <c r="I80" s="36"/>
      <c r="J80" s="35"/>
      <c r="K80" s="36"/>
    </row>
    <row r="81" spans="3:11" ht="24" customHeight="1" x14ac:dyDescent="0.2">
      <c r="C81" s="92" t="s">
        <v>468</v>
      </c>
      <c r="D81" s="93"/>
      <c r="E81" s="134" t="s">
        <v>487</v>
      </c>
      <c r="F81" s="135"/>
      <c r="G81" s="136"/>
      <c r="H81" s="35"/>
      <c r="I81" s="36"/>
      <c r="J81" s="35"/>
      <c r="K81" s="36"/>
    </row>
    <row r="82" spans="3:11" ht="24" customHeight="1" x14ac:dyDescent="0.2">
      <c r="C82" s="92" t="s">
        <v>469</v>
      </c>
      <c r="D82" s="93"/>
      <c r="E82" s="134" t="s">
        <v>488</v>
      </c>
      <c r="F82" s="135"/>
      <c r="G82" s="136"/>
      <c r="H82" s="35"/>
      <c r="I82" s="36"/>
      <c r="J82" s="35"/>
      <c r="K82" s="36"/>
    </row>
    <row r="83" spans="3:11" ht="34.5" customHeight="1" x14ac:dyDescent="0.2">
      <c r="C83" s="92" t="s">
        <v>470</v>
      </c>
      <c r="D83" s="93"/>
      <c r="E83" s="134" t="s">
        <v>491</v>
      </c>
      <c r="F83" s="135"/>
      <c r="G83" s="136"/>
      <c r="H83" s="35"/>
      <c r="I83" s="36"/>
      <c r="J83" s="35"/>
      <c r="K83" s="36"/>
    </row>
    <row r="84" spans="3:11" ht="24" customHeight="1" x14ac:dyDescent="0.2">
      <c r="C84" s="92" t="s">
        <v>471</v>
      </c>
      <c r="D84" s="93"/>
      <c r="E84" s="104" t="s">
        <v>478</v>
      </c>
      <c r="F84" s="82"/>
      <c r="G84" s="83"/>
      <c r="H84" s="129"/>
      <c r="I84" s="130"/>
      <c r="J84" s="129"/>
      <c r="K84" s="130"/>
    </row>
    <row r="85" spans="3:11" ht="24" customHeight="1" x14ac:dyDescent="0.2">
      <c r="C85" s="92" t="s">
        <v>472</v>
      </c>
      <c r="D85" s="93"/>
      <c r="E85" s="134" t="s">
        <v>489</v>
      </c>
      <c r="F85" s="135"/>
      <c r="G85" s="136"/>
      <c r="H85" s="35"/>
      <c r="I85" s="36"/>
      <c r="J85" s="35"/>
      <c r="K85" s="36"/>
    </row>
    <row r="86" spans="3:11" ht="24" customHeight="1" x14ac:dyDescent="0.2">
      <c r="C86" s="92" t="s">
        <v>490</v>
      </c>
      <c r="D86" s="93"/>
      <c r="E86" s="134" t="s">
        <v>494</v>
      </c>
      <c r="F86" s="135"/>
      <c r="G86" s="136"/>
      <c r="H86" s="35"/>
      <c r="I86" s="36"/>
      <c r="J86" s="35"/>
      <c r="K86" s="36"/>
    </row>
    <row r="87" spans="3:11" ht="24" customHeight="1" x14ac:dyDescent="0.2">
      <c r="C87" s="92" t="s">
        <v>492</v>
      </c>
      <c r="D87" s="93"/>
      <c r="E87" s="134" t="s">
        <v>495</v>
      </c>
      <c r="F87" s="135"/>
      <c r="G87" s="136"/>
      <c r="H87" s="35"/>
      <c r="I87" s="36"/>
      <c r="J87" s="35"/>
      <c r="K87" s="36"/>
    </row>
    <row r="88" spans="3:11" ht="52.5" customHeight="1" x14ac:dyDescent="0.2">
      <c r="C88" s="92" t="s">
        <v>493</v>
      </c>
      <c r="D88" s="93"/>
      <c r="E88" s="134" t="s">
        <v>496</v>
      </c>
      <c r="F88" s="135"/>
      <c r="G88" s="136"/>
      <c r="H88" s="35"/>
      <c r="I88" s="36"/>
      <c r="J88" s="35"/>
      <c r="K88" s="36"/>
    </row>
    <row r="89" spans="3:11" ht="12" customHeight="1" thickBot="1" x14ac:dyDescent="0.25">
      <c r="C89" s="161"/>
      <c r="D89" s="162"/>
      <c r="E89" s="161"/>
      <c r="F89" s="163"/>
      <c r="G89" s="162"/>
      <c r="H89" s="105"/>
      <c r="I89" s="105"/>
      <c r="J89" s="105"/>
      <c r="K89" s="105"/>
    </row>
    <row r="90" spans="3:11" ht="24" customHeight="1" thickBot="1" x14ac:dyDescent="0.25">
      <c r="C90" s="38" t="s">
        <v>450</v>
      </c>
      <c r="D90" s="39"/>
      <c r="E90" s="39"/>
      <c r="F90" s="39"/>
      <c r="G90" s="39"/>
      <c r="H90" s="39"/>
      <c r="I90" s="39"/>
      <c r="J90" s="39"/>
      <c r="K90" s="40"/>
    </row>
    <row r="91" spans="3:11" ht="24" customHeight="1" x14ac:dyDescent="0.2">
      <c r="C91" s="143" t="s">
        <v>446</v>
      </c>
      <c r="D91" s="144"/>
      <c r="E91" s="145"/>
      <c r="F91" s="95" t="s">
        <v>447</v>
      </c>
      <c r="G91" s="96"/>
      <c r="H91" s="97"/>
      <c r="I91" s="95" t="s">
        <v>448</v>
      </c>
      <c r="J91" s="96"/>
      <c r="K91" s="97"/>
    </row>
    <row r="92" spans="3:11" ht="24" customHeight="1" x14ac:dyDescent="0.2">
      <c r="C92" s="146"/>
      <c r="D92" s="147"/>
      <c r="E92" s="148"/>
      <c r="F92" s="98"/>
      <c r="G92" s="99"/>
      <c r="H92" s="100"/>
      <c r="I92" s="98"/>
      <c r="J92" s="99"/>
      <c r="K92" s="100"/>
    </row>
    <row r="93" spans="3:11" ht="48.75" customHeight="1" x14ac:dyDescent="0.2">
      <c r="C93" s="105" t="s">
        <v>497</v>
      </c>
      <c r="D93" s="105"/>
      <c r="E93" s="105"/>
      <c r="F93" s="127">
        <v>0.1</v>
      </c>
      <c r="G93" s="127"/>
      <c r="H93" s="127"/>
      <c r="I93" s="128">
        <f>H59*0.1</f>
        <v>100000</v>
      </c>
      <c r="J93" s="183"/>
      <c r="K93" s="184"/>
    </row>
    <row r="94" spans="3:11" ht="47.25" customHeight="1" x14ac:dyDescent="0.2">
      <c r="C94" s="92" t="s">
        <v>498</v>
      </c>
      <c r="D94" s="93"/>
      <c r="E94" s="94"/>
      <c r="F94" s="131">
        <v>0.4</v>
      </c>
      <c r="G94" s="132"/>
      <c r="H94" s="133"/>
      <c r="I94" s="128">
        <f>H59*0.4</f>
        <v>400000</v>
      </c>
      <c r="J94" s="183"/>
      <c r="K94" s="184"/>
    </row>
    <row r="95" spans="3:11" ht="48.75" customHeight="1" x14ac:dyDescent="0.2">
      <c r="C95" s="105" t="s">
        <v>499</v>
      </c>
      <c r="D95" s="105"/>
      <c r="E95" s="105"/>
      <c r="F95" s="127">
        <v>0.4</v>
      </c>
      <c r="G95" s="127"/>
      <c r="H95" s="127"/>
      <c r="I95" s="128">
        <f>H59*0.4</f>
        <v>400000</v>
      </c>
      <c r="J95" s="183"/>
      <c r="K95" s="184"/>
    </row>
    <row r="96" spans="3:11" ht="58.5" customHeight="1" x14ac:dyDescent="0.2">
      <c r="C96" s="105" t="s">
        <v>500</v>
      </c>
      <c r="D96" s="105"/>
      <c r="E96" s="105"/>
      <c r="F96" s="127">
        <v>0.1</v>
      </c>
      <c r="G96" s="127"/>
      <c r="H96" s="127"/>
      <c r="I96" s="128">
        <f>H59*0.1</f>
        <v>100000</v>
      </c>
      <c r="J96" s="183"/>
      <c r="K96" s="184"/>
    </row>
    <row r="97" spans="3:11" ht="12" customHeight="1" thickBot="1" x14ac:dyDescent="0.25">
      <c r="C97" s="31"/>
      <c r="D97" s="31"/>
      <c r="E97" s="31"/>
      <c r="F97" s="31"/>
      <c r="G97" s="31"/>
      <c r="H97" s="31"/>
      <c r="I97" s="31"/>
      <c r="J97" s="31"/>
      <c r="K97" s="31"/>
    </row>
    <row r="98" spans="3:11" ht="24" customHeight="1" thickBot="1" x14ac:dyDescent="0.25">
      <c r="C98" s="38" t="s">
        <v>451</v>
      </c>
      <c r="D98" s="39"/>
      <c r="E98" s="39"/>
      <c r="F98" s="39"/>
      <c r="G98" s="39"/>
      <c r="H98" s="39"/>
      <c r="I98" s="39"/>
      <c r="J98" s="39"/>
      <c r="K98" s="40"/>
    </row>
    <row r="99" spans="3:11" ht="24" customHeight="1" x14ac:dyDescent="0.2">
      <c r="C99" s="170"/>
      <c r="D99" s="171"/>
      <c r="E99" s="171"/>
      <c r="F99" s="171"/>
      <c r="G99" s="171"/>
      <c r="H99" s="171"/>
      <c r="I99" s="171"/>
      <c r="J99" s="171"/>
      <c r="K99" s="172"/>
    </row>
    <row r="100" spans="3:11" ht="75.75" customHeight="1" x14ac:dyDescent="0.2">
      <c r="C100" s="164" t="s">
        <v>23</v>
      </c>
      <c r="D100" s="165"/>
      <c r="E100" s="165"/>
      <c r="F100" s="165" t="s">
        <v>22</v>
      </c>
      <c r="G100" s="165"/>
      <c r="H100" s="165"/>
      <c r="I100" s="165"/>
      <c r="J100" s="165"/>
      <c r="K100" s="166"/>
    </row>
    <row r="101" spans="3:11" ht="24" customHeight="1" thickBot="1" x14ac:dyDescent="0.25">
      <c r="C101" s="167" t="s">
        <v>19</v>
      </c>
      <c r="D101" s="168"/>
      <c r="E101" s="168"/>
      <c r="F101" s="168" t="s">
        <v>20</v>
      </c>
      <c r="G101" s="168"/>
      <c r="H101" s="168"/>
      <c r="I101" s="168"/>
      <c r="J101" s="168"/>
      <c r="K101" s="169"/>
    </row>
    <row r="102" spans="3:11" ht="24" customHeight="1" x14ac:dyDescent="0.2">
      <c r="C102" s="32"/>
      <c r="D102" s="32"/>
      <c r="E102" s="32"/>
      <c r="F102" s="32"/>
      <c r="G102" s="32"/>
      <c r="H102" s="32"/>
      <c r="I102" s="32"/>
      <c r="J102" s="33"/>
      <c r="K102" s="33"/>
    </row>
    <row r="103" spans="3:11" x14ac:dyDescent="0.2">
      <c r="C103" s="2"/>
      <c r="D103" s="2"/>
      <c r="E103" s="2"/>
      <c r="F103" s="2"/>
      <c r="G103" s="2"/>
      <c r="H103" s="2"/>
      <c r="I103" s="2"/>
    </row>
    <row r="104" spans="3:11" x14ac:dyDescent="0.2">
      <c r="C104" s="2"/>
      <c r="D104" s="2"/>
      <c r="E104" s="2"/>
      <c r="F104" s="2"/>
      <c r="G104" s="2"/>
      <c r="H104" s="2"/>
      <c r="I104" s="2"/>
    </row>
    <row r="105" spans="3:11" x14ac:dyDescent="0.2">
      <c r="C105" s="2"/>
      <c r="D105" s="2"/>
      <c r="E105" s="2"/>
      <c r="F105" s="2"/>
      <c r="G105" s="2"/>
      <c r="H105" s="2"/>
      <c r="I105" s="2"/>
    </row>
    <row r="106" spans="3:11" x14ac:dyDescent="0.2">
      <c r="C106" s="2"/>
      <c r="D106" s="2"/>
      <c r="E106" s="2"/>
      <c r="F106" s="2"/>
      <c r="G106" s="2"/>
      <c r="H106" s="2"/>
      <c r="I106" s="2"/>
    </row>
    <row r="107" spans="3:11" x14ac:dyDescent="0.2">
      <c r="C107" s="2"/>
      <c r="D107" s="2"/>
      <c r="E107" s="2"/>
      <c r="F107" s="2"/>
      <c r="G107" s="2"/>
      <c r="H107" s="2"/>
      <c r="I107" s="2"/>
    </row>
    <row r="108" spans="3:11" x14ac:dyDescent="0.2">
      <c r="H108"/>
    </row>
    <row r="109" spans="3:11" x14ac:dyDescent="0.2">
      <c r="H109"/>
    </row>
    <row r="110" spans="3:11" x14ac:dyDescent="0.2">
      <c r="H110"/>
    </row>
    <row r="111" spans="3:11" x14ac:dyDescent="0.2">
      <c r="H111"/>
    </row>
    <row r="112" spans="3:11" x14ac:dyDescent="0.2">
      <c r="H112"/>
    </row>
    <row r="113" spans="8:8" x14ac:dyDescent="0.2">
      <c r="H113"/>
    </row>
    <row r="114" spans="8:8" x14ac:dyDescent="0.2">
      <c r="H114"/>
    </row>
    <row r="115" spans="8:8" x14ac:dyDescent="0.2">
      <c r="H115"/>
    </row>
    <row r="116" spans="8:8" x14ac:dyDescent="0.2">
      <c r="H116"/>
    </row>
    <row r="117" spans="8:8" x14ac:dyDescent="0.2">
      <c r="H117"/>
    </row>
    <row r="118" spans="8:8" x14ac:dyDescent="0.2">
      <c r="H118"/>
    </row>
    <row r="119" spans="8:8" x14ac:dyDescent="0.2">
      <c r="H119"/>
    </row>
    <row r="120" spans="8:8" x14ac:dyDescent="0.2">
      <c r="H120"/>
    </row>
    <row r="121" spans="8:8" x14ac:dyDescent="0.2">
      <c r="H121"/>
    </row>
    <row r="122" spans="8:8" x14ac:dyDescent="0.2">
      <c r="H122"/>
    </row>
    <row r="123" spans="8:8" x14ac:dyDescent="0.2">
      <c r="H123"/>
    </row>
    <row r="124" spans="8:8" x14ac:dyDescent="0.2">
      <c r="H124"/>
    </row>
    <row r="125" spans="8:8" x14ac:dyDescent="0.2">
      <c r="H125"/>
    </row>
    <row r="126" spans="8:8" x14ac:dyDescent="0.2">
      <c r="H126"/>
    </row>
    <row r="127" spans="8:8" x14ac:dyDescent="0.2">
      <c r="H127"/>
    </row>
    <row r="128" spans="8:8" x14ac:dyDescent="0.2">
      <c r="H128"/>
    </row>
    <row r="129" spans="8:8" x14ac:dyDescent="0.2">
      <c r="H129"/>
    </row>
    <row r="130" spans="8:8" x14ac:dyDescent="0.2">
      <c r="H130"/>
    </row>
    <row r="131" spans="8:8" x14ac:dyDescent="0.2">
      <c r="H131"/>
    </row>
    <row r="132" spans="8:8" x14ac:dyDescent="0.2">
      <c r="H132"/>
    </row>
    <row r="133" spans="8:8" x14ac:dyDescent="0.2">
      <c r="H133"/>
    </row>
    <row r="134" spans="8:8" x14ac:dyDescent="0.2">
      <c r="H134"/>
    </row>
    <row r="135" spans="8:8" x14ac:dyDescent="0.2">
      <c r="H135"/>
    </row>
    <row r="136" spans="8:8" x14ac:dyDescent="0.2">
      <c r="H136"/>
    </row>
    <row r="137" spans="8:8" x14ac:dyDescent="0.2">
      <c r="H137"/>
    </row>
    <row r="138" spans="8:8" x14ac:dyDescent="0.2">
      <c r="H138"/>
    </row>
    <row r="139" spans="8:8" x14ac:dyDescent="0.2">
      <c r="H139"/>
    </row>
    <row r="140" spans="8:8" x14ac:dyDescent="0.2">
      <c r="H140"/>
    </row>
    <row r="141" spans="8:8" x14ac:dyDescent="0.2">
      <c r="H141"/>
    </row>
    <row r="142" spans="8:8" x14ac:dyDescent="0.2">
      <c r="H142"/>
    </row>
    <row r="143" spans="8:8" x14ac:dyDescent="0.2">
      <c r="H143"/>
    </row>
    <row r="144" spans="8:8" x14ac:dyDescent="0.2">
      <c r="H144"/>
    </row>
    <row r="145" spans="8:8" x14ac:dyDescent="0.2">
      <c r="H145"/>
    </row>
    <row r="146" spans="8:8" x14ac:dyDescent="0.2">
      <c r="H146"/>
    </row>
    <row r="147" spans="8:8" x14ac:dyDescent="0.2">
      <c r="H147"/>
    </row>
    <row r="148" spans="8:8" x14ac:dyDescent="0.2">
      <c r="H148"/>
    </row>
    <row r="149" spans="8:8" x14ac:dyDescent="0.2">
      <c r="H149"/>
    </row>
    <row r="150" spans="8:8" x14ac:dyDescent="0.2">
      <c r="H150"/>
    </row>
    <row r="151" spans="8:8" x14ac:dyDescent="0.2">
      <c r="H151"/>
    </row>
    <row r="152" spans="8:8" x14ac:dyDescent="0.2">
      <c r="H152"/>
    </row>
    <row r="153" spans="8:8" x14ac:dyDescent="0.2">
      <c r="H153"/>
    </row>
    <row r="154" spans="8:8" x14ac:dyDescent="0.2">
      <c r="H154"/>
    </row>
    <row r="155" spans="8:8" x14ac:dyDescent="0.2">
      <c r="H155"/>
    </row>
    <row r="156" spans="8:8" x14ac:dyDescent="0.2">
      <c r="H156"/>
    </row>
    <row r="157" spans="8:8" x14ac:dyDescent="0.2">
      <c r="H157"/>
    </row>
    <row r="158" spans="8:8" x14ac:dyDescent="0.2">
      <c r="H158"/>
    </row>
    <row r="159" spans="8:8" x14ac:dyDescent="0.2">
      <c r="H159"/>
    </row>
    <row r="160" spans="8:8" x14ac:dyDescent="0.2">
      <c r="H160"/>
    </row>
    <row r="161" spans="8:8" x14ac:dyDescent="0.2">
      <c r="H161"/>
    </row>
    <row r="162" spans="8:8" x14ac:dyDescent="0.2">
      <c r="H162"/>
    </row>
    <row r="163" spans="8:8" x14ac:dyDescent="0.2">
      <c r="H163"/>
    </row>
    <row r="164" spans="8:8" x14ac:dyDescent="0.2">
      <c r="H164"/>
    </row>
    <row r="165" spans="8:8" x14ac:dyDescent="0.2">
      <c r="H165"/>
    </row>
    <row r="166" spans="8:8" x14ac:dyDescent="0.2">
      <c r="H166"/>
    </row>
    <row r="167" spans="8:8" x14ac:dyDescent="0.2">
      <c r="H167"/>
    </row>
    <row r="168" spans="8:8" x14ac:dyDescent="0.2">
      <c r="H168"/>
    </row>
    <row r="169" spans="8:8" x14ac:dyDescent="0.2">
      <c r="H169"/>
    </row>
    <row r="170" spans="8:8" x14ac:dyDescent="0.2">
      <c r="H170"/>
    </row>
    <row r="171" spans="8:8" x14ac:dyDescent="0.2">
      <c r="H171"/>
    </row>
    <row r="172" spans="8:8" x14ac:dyDescent="0.2">
      <c r="H172"/>
    </row>
    <row r="173" spans="8:8" x14ac:dyDescent="0.2">
      <c r="H173"/>
    </row>
    <row r="174" spans="8:8" x14ac:dyDescent="0.2">
      <c r="H174"/>
    </row>
    <row r="175" spans="8:8" x14ac:dyDescent="0.2">
      <c r="H175"/>
    </row>
    <row r="176" spans="8:8" x14ac:dyDescent="0.2">
      <c r="H176"/>
    </row>
    <row r="177" spans="8:8" x14ac:dyDescent="0.2">
      <c r="H177"/>
    </row>
    <row r="178" spans="8:8" x14ac:dyDescent="0.2">
      <c r="H178"/>
    </row>
    <row r="179" spans="8:8" x14ac:dyDescent="0.2">
      <c r="H179"/>
    </row>
    <row r="180" spans="8:8" x14ac:dyDescent="0.2">
      <c r="H180"/>
    </row>
    <row r="181" spans="8:8" x14ac:dyDescent="0.2">
      <c r="H181"/>
    </row>
    <row r="182" spans="8:8" x14ac:dyDescent="0.2">
      <c r="H182"/>
    </row>
    <row r="183" spans="8:8" x14ac:dyDescent="0.2">
      <c r="H183"/>
    </row>
    <row r="184" spans="8:8" x14ac:dyDescent="0.2">
      <c r="H184"/>
    </row>
    <row r="185" spans="8:8" x14ac:dyDescent="0.2">
      <c r="H185"/>
    </row>
    <row r="186" spans="8:8" x14ac:dyDescent="0.2">
      <c r="H186"/>
    </row>
    <row r="187" spans="8:8" x14ac:dyDescent="0.2">
      <c r="H187"/>
    </row>
    <row r="188" spans="8:8" x14ac:dyDescent="0.2">
      <c r="H188"/>
    </row>
    <row r="189" spans="8:8" x14ac:dyDescent="0.2">
      <c r="H189"/>
    </row>
    <row r="190" spans="8:8" x14ac:dyDescent="0.2">
      <c r="H190"/>
    </row>
    <row r="191" spans="8:8" x14ac:dyDescent="0.2">
      <c r="H191"/>
    </row>
    <row r="192" spans="8:8" x14ac:dyDescent="0.2">
      <c r="H192"/>
    </row>
    <row r="193" spans="8:8" x14ac:dyDescent="0.2">
      <c r="H193"/>
    </row>
    <row r="194" spans="8:8" x14ac:dyDescent="0.2">
      <c r="H194"/>
    </row>
    <row r="195" spans="8:8" x14ac:dyDescent="0.2">
      <c r="H195"/>
    </row>
    <row r="196" spans="8:8" x14ac:dyDescent="0.2">
      <c r="H196"/>
    </row>
    <row r="197" spans="8:8" x14ac:dyDescent="0.2">
      <c r="H197"/>
    </row>
    <row r="198" spans="8:8" x14ac:dyDescent="0.2">
      <c r="H198"/>
    </row>
    <row r="199" spans="8:8" x14ac:dyDescent="0.2">
      <c r="H199"/>
    </row>
    <row r="200" spans="8:8" x14ac:dyDescent="0.2">
      <c r="H200"/>
    </row>
    <row r="201" spans="8:8" x14ac:dyDescent="0.2">
      <c r="H201"/>
    </row>
    <row r="202" spans="8:8" x14ac:dyDescent="0.2">
      <c r="H202"/>
    </row>
    <row r="203" spans="8:8" x14ac:dyDescent="0.2">
      <c r="H203"/>
    </row>
    <row r="204" spans="8:8" x14ac:dyDescent="0.2">
      <c r="H204"/>
    </row>
    <row r="205" spans="8:8" x14ac:dyDescent="0.2">
      <c r="H205"/>
    </row>
    <row r="206" spans="8:8" x14ac:dyDescent="0.2">
      <c r="H206"/>
    </row>
    <row r="207" spans="8:8" x14ac:dyDescent="0.2">
      <c r="H207"/>
    </row>
    <row r="208" spans="8:8" x14ac:dyDescent="0.2">
      <c r="H208"/>
    </row>
    <row r="209" spans="8:8" x14ac:dyDescent="0.2">
      <c r="H209"/>
    </row>
    <row r="210" spans="8:8" x14ac:dyDescent="0.2">
      <c r="H210"/>
    </row>
    <row r="211" spans="8:8" x14ac:dyDescent="0.2">
      <c r="H211"/>
    </row>
    <row r="212" spans="8:8" x14ac:dyDescent="0.2">
      <c r="H212"/>
    </row>
    <row r="213" spans="8:8" x14ac:dyDescent="0.2">
      <c r="H213"/>
    </row>
    <row r="214" spans="8:8" x14ac:dyDescent="0.2">
      <c r="H214"/>
    </row>
    <row r="215" spans="8:8" x14ac:dyDescent="0.2">
      <c r="H215"/>
    </row>
    <row r="216" spans="8:8" x14ac:dyDescent="0.2">
      <c r="H216"/>
    </row>
    <row r="217" spans="8:8" x14ac:dyDescent="0.2">
      <c r="H217"/>
    </row>
    <row r="218" spans="8:8" x14ac:dyDescent="0.2">
      <c r="H218"/>
    </row>
    <row r="219" spans="8:8" x14ac:dyDescent="0.2">
      <c r="H219"/>
    </row>
    <row r="220" spans="8:8" x14ac:dyDescent="0.2">
      <c r="H220"/>
    </row>
    <row r="221" spans="8:8" x14ac:dyDescent="0.2">
      <c r="H221"/>
    </row>
    <row r="222" spans="8:8" x14ac:dyDescent="0.2">
      <c r="H222"/>
    </row>
    <row r="223" spans="8:8" x14ac:dyDescent="0.2">
      <c r="H223"/>
    </row>
    <row r="224" spans="8:8" x14ac:dyDescent="0.2">
      <c r="H224"/>
    </row>
    <row r="225" spans="8:8" x14ac:dyDescent="0.2">
      <c r="H225"/>
    </row>
    <row r="226" spans="8:8" x14ac:dyDescent="0.2">
      <c r="H226"/>
    </row>
    <row r="227" spans="8:8" x14ac:dyDescent="0.2">
      <c r="H227"/>
    </row>
    <row r="228" spans="8:8" x14ac:dyDescent="0.2">
      <c r="H228"/>
    </row>
    <row r="229" spans="8:8" x14ac:dyDescent="0.2">
      <c r="H229"/>
    </row>
    <row r="230" spans="8:8" x14ac:dyDescent="0.2">
      <c r="H230"/>
    </row>
    <row r="231" spans="8:8" x14ac:dyDescent="0.2">
      <c r="H231"/>
    </row>
    <row r="232" spans="8:8" x14ac:dyDescent="0.2">
      <c r="H232"/>
    </row>
    <row r="233" spans="8:8" x14ac:dyDescent="0.2">
      <c r="H233"/>
    </row>
    <row r="234" spans="8:8" x14ac:dyDescent="0.2">
      <c r="H234"/>
    </row>
    <row r="235" spans="8:8" x14ac:dyDescent="0.2">
      <c r="H235"/>
    </row>
    <row r="236" spans="8:8" x14ac:dyDescent="0.2">
      <c r="H236"/>
    </row>
    <row r="237" spans="8:8" x14ac:dyDescent="0.2">
      <c r="H237"/>
    </row>
    <row r="238" spans="8:8" x14ac:dyDescent="0.2">
      <c r="H238"/>
    </row>
    <row r="239" spans="8:8" x14ac:dyDescent="0.2">
      <c r="H239"/>
    </row>
    <row r="240" spans="8:8" x14ac:dyDescent="0.2">
      <c r="H240"/>
    </row>
    <row r="241" spans="8:8" x14ac:dyDescent="0.2">
      <c r="H241"/>
    </row>
    <row r="242" spans="8:8" x14ac:dyDescent="0.2">
      <c r="H242"/>
    </row>
    <row r="243" spans="8:8" x14ac:dyDescent="0.2">
      <c r="H243"/>
    </row>
    <row r="244" spans="8:8" x14ac:dyDescent="0.2">
      <c r="H244"/>
    </row>
    <row r="245" spans="8:8" x14ac:dyDescent="0.2">
      <c r="H245"/>
    </row>
    <row r="246" spans="8:8" x14ac:dyDescent="0.2">
      <c r="H246"/>
    </row>
    <row r="247" spans="8:8" x14ac:dyDescent="0.2">
      <c r="H247"/>
    </row>
    <row r="248" spans="8:8" x14ac:dyDescent="0.2">
      <c r="H248"/>
    </row>
    <row r="249" spans="8:8" x14ac:dyDescent="0.2">
      <c r="H249"/>
    </row>
    <row r="250" spans="8:8" x14ac:dyDescent="0.2">
      <c r="H250"/>
    </row>
    <row r="251" spans="8:8" x14ac:dyDescent="0.2">
      <c r="H251"/>
    </row>
    <row r="252" spans="8:8" x14ac:dyDescent="0.2">
      <c r="H252"/>
    </row>
    <row r="253" spans="8:8" x14ac:dyDescent="0.2">
      <c r="H253"/>
    </row>
    <row r="254" spans="8:8" x14ac:dyDescent="0.2">
      <c r="H254"/>
    </row>
    <row r="255" spans="8:8" x14ac:dyDescent="0.2">
      <c r="H255"/>
    </row>
    <row r="256" spans="8:8" x14ac:dyDescent="0.2">
      <c r="H256"/>
    </row>
    <row r="257" spans="8:8" x14ac:dyDescent="0.2">
      <c r="H257"/>
    </row>
    <row r="258" spans="8:8" x14ac:dyDescent="0.2">
      <c r="H258"/>
    </row>
    <row r="259" spans="8:8" x14ac:dyDescent="0.2">
      <c r="H259"/>
    </row>
    <row r="260" spans="8:8" x14ac:dyDescent="0.2">
      <c r="H260"/>
    </row>
    <row r="261" spans="8:8" x14ac:dyDescent="0.2">
      <c r="H261"/>
    </row>
    <row r="262" spans="8:8" x14ac:dyDescent="0.2">
      <c r="H262"/>
    </row>
    <row r="263" spans="8:8" x14ac:dyDescent="0.2">
      <c r="H263"/>
    </row>
    <row r="264" spans="8:8" x14ac:dyDescent="0.2">
      <c r="H264"/>
    </row>
    <row r="265" spans="8:8" x14ac:dyDescent="0.2">
      <c r="H265"/>
    </row>
    <row r="266" spans="8:8" x14ac:dyDescent="0.2">
      <c r="H266"/>
    </row>
    <row r="267" spans="8:8" x14ac:dyDescent="0.2">
      <c r="H267"/>
    </row>
    <row r="268" spans="8:8" x14ac:dyDescent="0.2">
      <c r="H268"/>
    </row>
    <row r="269" spans="8:8" x14ac:dyDescent="0.2">
      <c r="H269"/>
    </row>
    <row r="270" spans="8:8" x14ac:dyDescent="0.2">
      <c r="H270"/>
    </row>
    <row r="271" spans="8:8" x14ac:dyDescent="0.2">
      <c r="H271"/>
    </row>
    <row r="272" spans="8:8" x14ac:dyDescent="0.2">
      <c r="H272"/>
    </row>
    <row r="273" spans="8:8" x14ac:dyDescent="0.2">
      <c r="H273"/>
    </row>
    <row r="274" spans="8:8" x14ac:dyDescent="0.2">
      <c r="H274"/>
    </row>
    <row r="275" spans="8:8" x14ac:dyDescent="0.2">
      <c r="H275"/>
    </row>
    <row r="276" spans="8:8" x14ac:dyDescent="0.2">
      <c r="H276"/>
    </row>
    <row r="277" spans="8:8" x14ac:dyDescent="0.2">
      <c r="H277"/>
    </row>
    <row r="278" spans="8:8" x14ac:dyDescent="0.2">
      <c r="H278"/>
    </row>
    <row r="279" spans="8:8" x14ac:dyDescent="0.2">
      <c r="H279"/>
    </row>
    <row r="280" spans="8:8" x14ac:dyDescent="0.2">
      <c r="H280"/>
    </row>
    <row r="281" spans="8:8" x14ac:dyDescent="0.2">
      <c r="H281"/>
    </row>
    <row r="282" spans="8:8" x14ac:dyDescent="0.2">
      <c r="H282"/>
    </row>
    <row r="283" spans="8:8" x14ac:dyDescent="0.2">
      <c r="H283"/>
    </row>
    <row r="284" spans="8:8" x14ac:dyDescent="0.2">
      <c r="H284"/>
    </row>
    <row r="285" spans="8:8" x14ac:dyDescent="0.2">
      <c r="H285"/>
    </row>
    <row r="286" spans="8:8" x14ac:dyDescent="0.2">
      <c r="H286"/>
    </row>
    <row r="287" spans="8:8" x14ac:dyDescent="0.2">
      <c r="H287"/>
    </row>
    <row r="288" spans="8:8" x14ac:dyDescent="0.2">
      <c r="H288"/>
    </row>
    <row r="289" spans="8:8" x14ac:dyDescent="0.2">
      <c r="H289"/>
    </row>
    <row r="290" spans="8:8" x14ac:dyDescent="0.2">
      <c r="H290"/>
    </row>
    <row r="291" spans="8:8" x14ac:dyDescent="0.2">
      <c r="H291"/>
    </row>
    <row r="292" spans="8:8" x14ac:dyDescent="0.2">
      <c r="H292"/>
    </row>
    <row r="293" spans="8:8" x14ac:dyDescent="0.2">
      <c r="H293"/>
    </row>
    <row r="294" spans="8:8" x14ac:dyDescent="0.2">
      <c r="H294"/>
    </row>
    <row r="295" spans="8:8" x14ac:dyDescent="0.2">
      <c r="H295"/>
    </row>
    <row r="296" spans="8:8" x14ac:dyDescent="0.2">
      <c r="H296"/>
    </row>
    <row r="297" spans="8:8" x14ac:dyDescent="0.2">
      <c r="H297"/>
    </row>
    <row r="298" spans="8:8" x14ac:dyDescent="0.2">
      <c r="H298"/>
    </row>
    <row r="299" spans="8:8" x14ac:dyDescent="0.2">
      <c r="H299"/>
    </row>
    <row r="300" spans="8:8" x14ac:dyDescent="0.2">
      <c r="H300"/>
    </row>
    <row r="301" spans="8:8" x14ac:dyDescent="0.2">
      <c r="H301"/>
    </row>
    <row r="302" spans="8:8" x14ac:dyDescent="0.2">
      <c r="H302"/>
    </row>
    <row r="303" spans="8:8" x14ac:dyDescent="0.2">
      <c r="H303"/>
    </row>
    <row r="304" spans="8:8" x14ac:dyDescent="0.2">
      <c r="H304"/>
    </row>
    <row r="305" spans="8:8" x14ac:dyDescent="0.2">
      <c r="H305"/>
    </row>
    <row r="306" spans="8:8" x14ac:dyDescent="0.2">
      <c r="H306"/>
    </row>
    <row r="307" spans="8:8" x14ac:dyDescent="0.2">
      <c r="H307"/>
    </row>
    <row r="308" spans="8:8" x14ac:dyDescent="0.2">
      <c r="H308"/>
    </row>
    <row r="309" spans="8:8" x14ac:dyDescent="0.2">
      <c r="H309"/>
    </row>
    <row r="310" spans="8:8" x14ac:dyDescent="0.2">
      <c r="H310"/>
    </row>
    <row r="311" spans="8:8" x14ac:dyDescent="0.2">
      <c r="H311"/>
    </row>
    <row r="312" spans="8:8" x14ac:dyDescent="0.2">
      <c r="H312"/>
    </row>
    <row r="313" spans="8:8" x14ac:dyDescent="0.2">
      <c r="H313"/>
    </row>
    <row r="314" spans="8:8" x14ac:dyDescent="0.2">
      <c r="H314"/>
    </row>
    <row r="315" spans="8:8" x14ac:dyDescent="0.2">
      <c r="H315"/>
    </row>
    <row r="316" spans="8:8" x14ac:dyDescent="0.2">
      <c r="H316"/>
    </row>
    <row r="317" spans="8:8" x14ac:dyDescent="0.2">
      <c r="H317"/>
    </row>
    <row r="318" spans="8:8" x14ac:dyDescent="0.2">
      <c r="H318"/>
    </row>
    <row r="319" spans="8:8" x14ac:dyDescent="0.2">
      <c r="H319"/>
    </row>
    <row r="320" spans="8:8" x14ac:dyDescent="0.2">
      <c r="H320"/>
    </row>
    <row r="321" spans="8:8" x14ac:dyDescent="0.2">
      <c r="H321"/>
    </row>
    <row r="322" spans="8:8" x14ac:dyDescent="0.2">
      <c r="H322"/>
    </row>
    <row r="323" spans="8:8" x14ac:dyDescent="0.2">
      <c r="H323"/>
    </row>
    <row r="324" spans="8:8" x14ac:dyDescent="0.2">
      <c r="H324"/>
    </row>
    <row r="325" spans="8:8" x14ac:dyDescent="0.2">
      <c r="H325"/>
    </row>
    <row r="326" spans="8:8" x14ac:dyDescent="0.2">
      <c r="H326"/>
    </row>
    <row r="327" spans="8:8" x14ac:dyDescent="0.2">
      <c r="H327"/>
    </row>
    <row r="328" spans="8:8" x14ac:dyDescent="0.2">
      <c r="H328"/>
    </row>
    <row r="329" spans="8:8" x14ac:dyDescent="0.2">
      <c r="H329"/>
    </row>
    <row r="330" spans="8:8" x14ac:dyDescent="0.2">
      <c r="H330"/>
    </row>
    <row r="331" spans="8:8" x14ac:dyDescent="0.2">
      <c r="H331"/>
    </row>
    <row r="332" spans="8:8" x14ac:dyDescent="0.2">
      <c r="H332"/>
    </row>
    <row r="333" spans="8:8" x14ac:dyDescent="0.2">
      <c r="H333"/>
    </row>
    <row r="334" spans="8:8" x14ac:dyDescent="0.2">
      <c r="H334"/>
    </row>
    <row r="335" spans="8:8" x14ac:dyDescent="0.2">
      <c r="H335"/>
    </row>
    <row r="336" spans="8:8" x14ac:dyDescent="0.2">
      <c r="H336"/>
    </row>
    <row r="337" spans="8:8" x14ac:dyDescent="0.2">
      <c r="H337"/>
    </row>
    <row r="338" spans="8:8" x14ac:dyDescent="0.2">
      <c r="H338"/>
    </row>
    <row r="339" spans="8:8" x14ac:dyDescent="0.2">
      <c r="H339"/>
    </row>
    <row r="340" spans="8:8" x14ac:dyDescent="0.2">
      <c r="H340"/>
    </row>
    <row r="341" spans="8:8" x14ac:dyDescent="0.2">
      <c r="H341"/>
    </row>
    <row r="342" spans="8:8" x14ac:dyDescent="0.2">
      <c r="H342"/>
    </row>
    <row r="343" spans="8:8" x14ac:dyDescent="0.2">
      <c r="H343"/>
    </row>
    <row r="344" spans="8:8" x14ac:dyDescent="0.2">
      <c r="H344"/>
    </row>
    <row r="345" spans="8:8" x14ac:dyDescent="0.2">
      <c r="H345"/>
    </row>
    <row r="346" spans="8:8" x14ac:dyDescent="0.2">
      <c r="H346"/>
    </row>
    <row r="347" spans="8:8" x14ac:dyDescent="0.2">
      <c r="H347"/>
    </row>
    <row r="348" spans="8:8" x14ac:dyDescent="0.2">
      <c r="H348"/>
    </row>
    <row r="349" spans="8:8" x14ac:dyDescent="0.2">
      <c r="H349"/>
    </row>
    <row r="350" spans="8:8" x14ac:dyDescent="0.2">
      <c r="H350"/>
    </row>
    <row r="351" spans="8:8" x14ac:dyDescent="0.2">
      <c r="H351"/>
    </row>
    <row r="352" spans="8:8" x14ac:dyDescent="0.2">
      <c r="H352"/>
    </row>
    <row r="353" spans="8:8" x14ac:dyDescent="0.2">
      <c r="H353"/>
    </row>
    <row r="354" spans="8:8" x14ac:dyDescent="0.2">
      <c r="H354"/>
    </row>
    <row r="355" spans="8:8" x14ac:dyDescent="0.2">
      <c r="H355"/>
    </row>
    <row r="356" spans="8:8" x14ac:dyDescent="0.2">
      <c r="H356"/>
    </row>
    <row r="357" spans="8:8" x14ac:dyDescent="0.2">
      <c r="H357"/>
    </row>
    <row r="358" spans="8:8" x14ac:dyDescent="0.2">
      <c r="H358"/>
    </row>
    <row r="359" spans="8:8" x14ac:dyDescent="0.2">
      <c r="H359"/>
    </row>
    <row r="360" spans="8:8" x14ac:dyDescent="0.2">
      <c r="H360"/>
    </row>
    <row r="361" spans="8:8" x14ac:dyDescent="0.2">
      <c r="H361"/>
    </row>
    <row r="362" spans="8:8" x14ac:dyDescent="0.2">
      <c r="H362"/>
    </row>
    <row r="363" spans="8:8" x14ac:dyDescent="0.2">
      <c r="H363"/>
    </row>
    <row r="364" spans="8:8" x14ac:dyDescent="0.2">
      <c r="H364"/>
    </row>
    <row r="365" spans="8:8" x14ac:dyDescent="0.2">
      <c r="H365"/>
    </row>
    <row r="366" spans="8:8" x14ac:dyDescent="0.2">
      <c r="H366"/>
    </row>
    <row r="367" spans="8:8" x14ac:dyDescent="0.2">
      <c r="H367"/>
    </row>
    <row r="368" spans="8:8" x14ac:dyDescent="0.2">
      <c r="H368"/>
    </row>
    <row r="369" spans="8:8" x14ac:dyDescent="0.2">
      <c r="H369"/>
    </row>
    <row r="370" spans="8:8" x14ac:dyDescent="0.2">
      <c r="H370"/>
    </row>
    <row r="371" spans="8:8" x14ac:dyDescent="0.2">
      <c r="H371"/>
    </row>
    <row r="372" spans="8:8" x14ac:dyDescent="0.2">
      <c r="H372"/>
    </row>
    <row r="373" spans="8:8" x14ac:dyDescent="0.2">
      <c r="H373"/>
    </row>
    <row r="374" spans="8:8" x14ac:dyDescent="0.2">
      <c r="H374"/>
    </row>
    <row r="375" spans="8:8" x14ac:dyDescent="0.2">
      <c r="H375"/>
    </row>
    <row r="376" spans="8:8" x14ac:dyDescent="0.2">
      <c r="H376"/>
    </row>
    <row r="377" spans="8:8" x14ac:dyDescent="0.2">
      <c r="H377"/>
    </row>
    <row r="378" spans="8:8" x14ac:dyDescent="0.2">
      <c r="H378"/>
    </row>
    <row r="379" spans="8:8" x14ac:dyDescent="0.2">
      <c r="H379"/>
    </row>
    <row r="380" spans="8:8" x14ac:dyDescent="0.2">
      <c r="H380"/>
    </row>
    <row r="381" spans="8:8" x14ac:dyDescent="0.2">
      <c r="H381"/>
    </row>
    <row r="382" spans="8:8" x14ac:dyDescent="0.2">
      <c r="H382"/>
    </row>
    <row r="383" spans="8:8" x14ac:dyDescent="0.2">
      <c r="H383"/>
    </row>
    <row r="384" spans="8:8" x14ac:dyDescent="0.2">
      <c r="H384"/>
    </row>
    <row r="385" spans="8:8" x14ac:dyDescent="0.2">
      <c r="H385"/>
    </row>
    <row r="386" spans="8:8" x14ac:dyDescent="0.2">
      <c r="H386"/>
    </row>
    <row r="387" spans="8:8" x14ac:dyDescent="0.2">
      <c r="H387"/>
    </row>
    <row r="388" spans="8:8" x14ac:dyDescent="0.2">
      <c r="H388"/>
    </row>
    <row r="389" spans="8:8" x14ac:dyDescent="0.2">
      <c r="H389"/>
    </row>
    <row r="390" spans="8:8" x14ac:dyDescent="0.2">
      <c r="H390"/>
    </row>
    <row r="391" spans="8:8" x14ac:dyDescent="0.2">
      <c r="H391"/>
    </row>
    <row r="392" spans="8:8" x14ac:dyDescent="0.2">
      <c r="H392"/>
    </row>
    <row r="393" spans="8:8" x14ac:dyDescent="0.2">
      <c r="H393"/>
    </row>
    <row r="394" spans="8:8" x14ac:dyDescent="0.2">
      <c r="H394"/>
    </row>
    <row r="395" spans="8:8" x14ac:dyDescent="0.2">
      <c r="H395"/>
    </row>
    <row r="396" spans="8:8" x14ac:dyDescent="0.2">
      <c r="H396"/>
    </row>
    <row r="397" spans="8:8" x14ac:dyDescent="0.2">
      <c r="H397"/>
    </row>
    <row r="398" spans="8:8" x14ac:dyDescent="0.2">
      <c r="H398"/>
    </row>
    <row r="399" spans="8:8" x14ac:dyDescent="0.2">
      <c r="H399"/>
    </row>
    <row r="400" spans="8:8" x14ac:dyDescent="0.2">
      <c r="H400"/>
    </row>
    <row r="401" spans="8:8" x14ac:dyDescent="0.2">
      <c r="H401"/>
    </row>
    <row r="402" spans="8:8" x14ac:dyDescent="0.2">
      <c r="H402"/>
    </row>
    <row r="403" spans="8:8" x14ac:dyDescent="0.2">
      <c r="H403"/>
    </row>
    <row r="404" spans="8:8" x14ac:dyDescent="0.2">
      <c r="H404"/>
    </row>
    <row r="405" spans="8:8" x14ac:dyDescent="0.2">
      <c r="H405"/>
    </row>
    <row r="406" spans="8:8" x14ac:dyDescent="0.2">
      <c r="H406"/>
    </row>
    <row r="407" spans="8:8" x14ac:dyDescent="0.2">
      <c r="H407"/>
    </row>
    <row r="408" spans="8:8" x14ac:dyDescent="0.2">
      <c r="H408"/>
    </row>
    <row r="409" spans="8:8" x14ac:dyDescent="0.2">
      <c r="H409"/>
    </row>
    <row r="410" spans="8:8" x14ac:dyDescent="0.2">
      <c r="H410"/>
    </row>
    <row r="411" spans="8:8" x14ac:dyDescent="0.2">
      <c r="H411"/>
    </row>
    <row r="412" spans="8:8" x14ac:dyDescent="0.2">
      <c r="H412"/>
    </row>
    <row r="413" spans="8:8" x14ac:dyDescent="0.2">
      <c r="H413"/>
    </row>
    <row r="414" spans="8:8" x14ac:dyDescent="0.2">
      <c r="H414"/>
    </row>
    <row r="415" spans="8:8" x14ac:dyDescent="0.2">
      <c r="H415"/>
    </row>
    <row r="416" spans="8:8" x14ac:dyDescent="0.2">
      <c r="H416"/>
    </row>
    <row r="417" spans="8:8" x14ac:dyDescent="0.2">
      <c r="H417"/>
    </row>
    <row r="418" spans="8:8" x14ac:dyDescent="0.2">
      <c r="H418"/>
    </row>
    <row r="419" spans="8:8" x14ac:dyDescent="0.2">
      <c r="H419"/>
    </row>
    <row r="420" spans="8:8" x14ac:dyDescent="0.2">
      <c r="H420"/>
    </row>
    <row r="421" spans="8:8" x14ac:dyDescent="0.2">
      <c r="H421"/>
    </row>
    <row r="422" spans="8:8" x14ac:dyDescent="0.2">
      <c r="H422"/>
    </row>
    <row r="423" spans="8:8" x14ac:dyDescent="0.2">
      <c r="H423"/>
    </row>
    <row r="424" spans="8:8" x14ac:dyDescent="0.2">
      <c r="H424"/>
    </row>
    <row r="425" spans="8:8" x14ac:dyDescent="0.2">
      <c r="H425"/>
    </row>
    <row r="426" spans="8:8" x14ac:dyDescent="0.2">
      <c r="H426"/>
    </row>
    <row r="427" spans="8:8" x14ac:dyDescent="0.2">
      <c r="H427"/>
    </row>
    <row r="428" spans="8:8" x14ac:dyDescent="0.2">
      <c r="H428"/>
    </row>
    <row r="429" spans="8:8" x14ac:dyDescent="0.2">
      <c r="H429"/>
    </row>
    <row r="430" spans="8:8" x14ac:dyDescent="0.2">
      <c r="H430"/>
    </row>
    <row r="431" spans="8:8" x14ac:dyDescent="0.2">
      <c r="H431"/>
    </row>
    <row r="432" spans="8:8" x14ac:dyDescent="0.2">
      <c r="H432"/>
    </row>
    <row r="433" spans="8:8" x14ac:dyDescent="0.2">
      <c r="H433"/>
    </row>
    <row r="434" spans="8:8" x14ac:dyDescent="0.2">
      <c r="H434"/>
    </row>
    <row r="435" spans="8:8" x14ac:dyDescent="0.2">
      <c r="H435"/>
    </row>
    <row r="436" spans="8:8" x14ac:dyDescent="0.2">
      <c r="H436"/>
    </row>
    <row r="437" spans="8:8" x14ac:dyDescent="0.2">
      <c r="H437"/>
    </row>
    <row r="438" spans="8:8" x14ac:dyDescent="0.2">
      <c r="H438"/>
    </row>
    <row r="439" spans="8:8" x14ac:dyDescent="0.2">
      <c r="H439"/>
    </row>
    <row r="440" spans="8:8" x14ac:dyDescent="0.2">
      <c r="H440"/>
    </row>
    <row r="441" spans="8:8" x14ac:dyDescent="0.2">
      <c r="H441"/>
    </row>
    <row r="442" spans="8:8" x14ac:dyDescent="0.2">
      <c r="H442"/>
    </row>
    <row r="443" spans="8:8" x14ac:dyDescent="0.2">
      <c r="H443"/>
    </row>
    <row r="444" spans="8:8" x14ac:dyDescent="0.2">
      <c r="H444"/>
    </row>
    <row r="445" spans="8:8" x14ac:dyDescent="0.2">
      <c r="H445"/>
    </row>
    <row r="446" spans="8:8" x14ac:dyDescent="0.2">
      <c r="H446"/>
    </row>
    <row r="447" spans="8:8" x14ac:dyDescent="0.2">
      <c r="H447"/>
    </row>
    <row r="448" spans="8:8" x14ac:dyDescent="0.2">
      <c r="H448"/>
    </row>
    <row r="449" spans="8:8" x14ac:dyDescent="0.2">
      <c r="H449"/>
    </row>
    <row r="450" spans="8:8" x14ac:dyDescent="0.2">
      <c r="H450"/>
    </row>
    <row r="451" spans="8:8" x14ac:dyDescent="0.2">
      <c r="H451"/>
    </row>
    <row r="452" spans="8:8" x14ac:dyDescent="0.2">
      <c r="H452"/>
    </row>
    <row r="453" spans="8:8" x14ac:dyDescent="0.2">
      <c r="H453"/>
    </row>
    <row r="454" spans="8:8" x14ac:dyDescent="0.2">
      <c r="H454"/>
    </row>
    <row r="455" spans="8:8" x14ac:dyDescent="0.2">
      <c r="H455"/>
    </row>
    <row r="456" spans="8:8" x14ac:dyDescent="0.2">
      <c r="H456"/>
    </row>
    <row r="457" spans="8:8" x14ac:dyDescent="0.2">
      <c r="H457"/>
    </row>
    <row r="458" spans="8:8" x14ac:dyDescent="0.2">
      <c r="H458"/>
    </row>
    <row r="459" spans="8:8" x14ac:dyDescent="0.2">
      <c r="H459"/>
    </row>
    <row r="460" spans="8:8" x14ac:dyDescent="0.2">
      <c r="H460"/>
    </row>
    <row r="461" spans="8:8" x14ac:dyDescent="0.2">
      <c r="H461"/>
    </row>
    <row r="462" spans="8:8" x14ac:dyDescent="0.2">
      <c r="H462"/>
    </row>
    <row r="463" spans="8:8" x14ac:dyDescent="0.2">
      <c r="H463"/>
    </row>
    <row r="464" spans="8:8" x14ac:dyDescent="0.2">
      <c r="H464"/>
    </row>
    <row r="465" spans="8:8" x14ac:dyDescent="0.2">
      <c r="H465"/>
    </row>
    <row r="466" spans="8:8" x14ac:dyDescent="0.2">
      <c r="H466"/>
    </row>
    <row r="467" spans="8:8" x14ac:dyDescent="0.2">
      <c r="H467"/>
    </row>
    <row r="468" spans="8:8" x14ac:dyDescent="0.2">
      <c r="H468"/>
    </row>
    <row r="469" spans="8:8" x14ac:dyDescent="0.2">
      <c r="H469"/>
    </row>
    <row r="470" spans="8:8" x14ac:dyDescent="0.2">
      <c r="H470"/>
    </row>
    <row r="471" spans="8:8" x14ac:dyDescent="0.2">
      <c r="H471"/>
    </row>
    <row r="472" spans="8:8" x14ac:dyDescent="0.2">
      <c r="H472"/>
    </row>
    <row r="473" spans="8:8" x14ac:dyDescent="0.2">
      <c r="H473"/>
    </row>
    <row r="474" spans="8:8" x14ac:dyDescent="0.2">
      <c r="H474"/>
    </row>
    <row r="475" spans="8:8" x14ac:dyDescent="0.2">
      <c r="H475"/>
    </row>
    <row r="476" spans="8:8" x14ac:dyDescent="0.2">
      <c r="H476"/>
    </row>
    <row r="477" spans="8:8" x14ac:dyDescent="0.2">
      <c r="H477"/>
    </row>
    <row r="478" spans="8:8" x14ac:dyDescent="0.2">
      <c r="H478"/>
    </row>
    <row r="479" spans="8:8" x14ac:dyDescent="0.2">
      <c r="H479"/>
    </row>
    <row r="480" spans="8:8" x14ac:dyDescent="0.2">
      <c r="H480"/>
    </row>
    <row r="481" spans="8:8" x14ac:dyDescent="0.2">
      <c r="H481"/>
    </row>
    <row r="482" spans="8:8" x14ac:dyDescent="0.2">
      <c r="H482"/>
    </row>
    <row r="483" spans="8:8" x14ac:dyDescent="0.2">
      <c r="H483"/>
    </row>
    <row r="484" spans="8:8" x14ac:dyDescent="0.2">
      <c r="H484"/>
    </row>
    <row r="485" spans="8:8" x14ac:dyDescent="0.2">
      <c r="H485"/>
    </row>
    <row r="486" spans="8:8" x14ac:dyDescent="0.2">
      <c r="H486"/>
    </row>
    <row r="487" spans="8:8" x14ac:dyDescent="0.2">
      <c r="H487"/>
    </row>
    <row r="488" spans="8:8" x14ac:dyDescent="0.2">
      <c r="H488"/>
    </row>
    <row r="489" spans="8:8" x14ac:dyDescent="0.2">
      <c r="H489"/>
    </row>
    <row r="490" spans="8:8" x14ac:dyDescent="0.2">
      <c r="H490"/>
    </row>
    <row r="491" spans="8:8" x14ac:dyDescent="0.2">
      <c r="H491"/>
    </row>
    <row r="492" spans="8:8" x14ac:dyDescent="0.2">
      <c r="H492"/>
    </row>
    <row r="493" spans="8:8" x14ac:dyDescent="0.2">
      <c r="H493"/>
    </row>
    <row r="494" spans="8:8" x14ac:dyDescent="0.2">
      <c r="H494"/>
    </row>
    <row r="495" spans="8:8" x14ac:dyDescent="0.2">
      <c r="H495"/>
    </row>
    <row r="496" spans="8:8" x14ac:dyDescent="0.2">
      <c r="H496"/>
    </row>
    <row r="497" spans="8:8" x14ac:dyDescent="0.2">
      <c r="H497"/>
    </row>
    <row r="498" spans="8:8" x14ac:dyDescent="0.2">
      <c r="H498"/>
    </row>
    <row r="499" spans="8:8" x14ac:dyDescent="0.2">
      <c r="H499"/>
    </row>
    <row r="500" spans="8:8" x14ac:dyDescent="0.2">
      <c r="H500"/>
    </row>
    <row r="501" spans="8:8" x14ac:dyDescent="0.2">
      <c r="H501"/>
    </row>
    <row r="502" spans="8:8" x14ac:dyDescent="0.2">
      <c r="H502"/>
    </row>
    <row r="503" spans="8:8" x14ac:dyDescent="0.2">
      <c r="H503"/>
    </row>
    <row r="504" spans="8:8" x14ac:dyDescent="0.2">
      <c r="H504"/>
    </row>
    <row r="505" spans="8:8" x14ac:dyDescent="0.2">
      <c r="H505"/>
    </row>
    <row r="506" spans="8:8" x14ac:dyDescent="0.2">
      <c r="H506"/>
    </row>
    <row r="507" spans="8:8" x14ac:dyDescent="0.2">
      <c r="H507"/>
    </row>
    <row r="508" spans="8:8" x14ac:dyDescent="0.2">
      <c r="H508"/>
    </row>
    <row r="509" spans="8:8" x14ac:dyDescent="0.2">
      <c r="H509"/>
    </row>
    <row r="510" spans="8:8" x14ac:dyDescent="0.2">
      <c r="H510"/>
    </row>
    <row r="511" spans="8:8" x14ac:dyDescent="0.2">
      <c r="H511"/>
    </row>
    <row r="512" spans="8:8" x14ac:dyDescent="0.2">
      <c r="H512"/>
    </row>
    <row r="513" spans="8:8" x14ac:dyDescent="0.2">
      <c r="H513"/>
    </row>
    <row r="514" spans="8:8" x14ac:dyDescent="0.2">
      <c r="H514"/>
    </row>
    <row r="515" spans="8:8" x14ac:dyDescent="0.2">
      <c r="H515"/>
    </row>
    <row r="516" spans="8:8" x14ac:dyDescent="0.2">
      <c r="H516"/>
    </row>
    <row r="517" spans="8:8" x14ac:dyDescent="0.2">
      <c r="H517"/>
    </row>
    <row r="518" spans="8:8" x14ac:dyDescent="0.2">
      <c r="H518"/>
    </row>
    <row r="519" spans="8:8" x14ac:dyDescent="0.2">
      <c r="H519"/>
    </row>
    <row r="520" spans="8:8" x14ac:dyDescent="0.2">
      <c r="H520"/>
    </row>
    <row r="521" spans="8:8" x14ac:dyDescent="0.2">
      <c r="H521"/>
    </row>
    <row r="522" spans="8:8" x14ac:dyDescent="0.2">
      <c r="H522"/>
    </row>
    <row r="523" spans="8:8" x14ac:dyDescent="0.2">
      <c r="H523"/>
    </row>
    <row r="524" spans="8:8" x14ac:dyDescent="0.2">
      <c r="H524"/>
    </row>
    <row r="525" spans="8:8" x14ac:dyDescent="0.2">
      <c r="H525"/>
    </row>
    <row r="526" spans="8:8" x14ac:dyDescent="0.2">
      <c r="H526"/>
    </row>
    <row r="527" spans="8:8" x14ac:dyDescent="0.2">
      <c r="H527"/>
    </row>
    <row r="528" spans="8:8" x14ac:dyDescent="0.2">
      <c r="H528"/>
    </row>
    <row r="529" spans="8:8" x14ac:dyDescent="0.2">
      <c r="H529"/>
    </row>
    <row r="530" spans="8:8" x14ac:dyDescent="0.2">
      <c r="H530"/>
    </row>
    <row r="531" spans="8:8" x14ac:dyDescent="0.2">
      <c r="H531"/>
    </row>
    <row r="532" spans="8:8" x14ac:dyDescent="0.2">
      <c r="H532"/>
    </row>
    <row r="533" spans="8:8" x14ac:dyDescent="0.2">
      <c r="H533"/>
    </row>
    <row r="534" spans="8:8" x14ac:dyDescent="0.2">
      <c r="H534"/>
    </row>
    <row r="535" spans="8:8" x14ac:dyDescent="0.2">
      <c r="H535"/>
    </row>
    <row r="536" spans="8:8" x14ac:dyDescent="0.2">
      <c r="H536"/>
    </row>
    <row r="537" spans="8:8" x14ac:dyDescent="0.2">
      <c r="H537"/>
    </row>
    <row r="538" spans="8:8" x14ac:dyDescent="0.2">
      <c r="H538"/>
    </row>
    <row r="539" spans="8:8" x14ac:dyDescent="0.2">
      <c r="H539"/>
    </row>
    <row r="540" spans="8:8" x14ac:dyDescent="0.2">
      <c r="H540"/>
    </row>
    <row r="541" spans="8:8" x14ac:dyDescent="0.2">
      <c r="H541"/>
    </row>
    <row r="542" spans="8:8" x14ac:dyDescent="0.2">
      <c r="H542"/>
    </row>
    <row r="543" spans="8:8" x14ac:dyDescent="0.2">
      <c r="H543"/>
    </row>
    <row r="544" spans="8:8" x14ac:dyDescent="0.2">
      <c r="H544"/>
    </row>
    <row r="545" spans="8:8" x14ac:dyDescent="0.2">
      <c r="H545"/>
    </row>
    <row r="546" spans="8:8" x14ac:dyDescent="0.2">
      <c r="H546"/>
    </row>
    <row r="547" spans="8:8" x14ac:dyDescent="0.2">
      <c r="H547"/>
    </row>
    <row r="548" spans="8:8" x14ac:dyDescent="0.2">
      <c r="H548"/>
    </row>
    <row r="549" spans="8:8" x14ac:dyDescent="0.2">
      <c r="H549"/>
    </row>
    <row r="550" spans="8:8" x14ac:dyDescent="0.2">
      <c r="H550"/>
    </row>
    <row r="551" spans="8:8" x14ac:dyDescent="0.2">
      <c r="H551"/>
    </row>
    <row r="552" spans="8:8" x14ac:dyDescent="0.2">
      <c r="H552"/>
    </row>
    <row r="553" spans="8:8" x14ac:dyDescent="0.2">
      <c r="H553"/>
    </row>
    <row r="554" spans="8:8" x14ac:dyDescent="0.2">
      <c r="H554"/>
    </row>
    <row r="555" spans="8:8" x14ac:dyDescent="0.2">
      <c r="H555"/>
    </row>
    <row r="556" spans="8:8" x14ac:dyDescent="0.2">
      <c r="H556"/>
    </row>
    <row r="557" spans="8:8" x14ac:dyDescent="0.2">
      <c r="H557"/>
    </row>
    <row r="558" spans="8:8" x14ac:dyDescent="0.2">
      <c r="H558"/>
    </row>
    <row r="559" spans="8:8" x14ac:dyDescent="0.2">
      <c r="H559"/>
    </row>
    <row r="560" spans="8:8" x14ac:dyDescent="0.2">
      <c r="H560"/>
    </row>
    <row r="561" spans="8:8" x14ac:dyDescent="0.2">
      <c r="H561"/>
    </row>
    <row r="562" spans="8:8" x14ac:dyDescent="0.2">
      <c r="H562"/>
    </row>
    <row r="563" spans="8:8" x14ac:dyDescent="0.2">
      <c r="H563"/>
    </row>
    <row r="564" spans="8:8" x14ac:dyDescent="0.2">
      <c r="H564"/>
    </row>
    <row r="565" spans="8:8" x14ac:dyDescent="0.2">
      <c r="H565"/>
    </row>
    <row r="566" spans="8:8" x14ac:dyDescent="0.2">
      <c r="H566"/>
    </row>
    <row r="567" spans="8:8" x14ac:dyDescent="0.2">
      <c r="H567"/>
    </row>
    <row r="568" spans="8:8" x14ac:dyDescent="0.2">
      <c r="H568"/>
    </row>
    <row r="569" spans="8:8" x14ac:dyDescent="0.2">
      <c r="H569"/>
    </row>
    <row r="570" spans="8:8" x14ac:dyDescent="0.2">
      <c r="H570"/>
    </row>
    <row r="571" spans="8:8" x14ac:dyDescent="0.2">
      <c r="H571"/>
    </row>
    <row r="572" spans="8:8" x14ac:dyDescent="0.2">
      <c r="H572"/>
    </row>
    <row r="573" spans="8:8" x14ac:dyDescent="0.2">
      <c r="H573"/>
    </row>
    <row r="574" spans="8:8" x14ac:dyDescent="0.2">
      <c r="H574"/>
    </row>
    <row r="575" spans="8:8" x14ac:dyDescent="0.2">
      <c r="H575"/>
    </row>
    <row r="576" spans="8:8" x14ac:dyDescent="0.2">
      <c r="H576"/>
    </row>
    <row r="577" spans="8:8" x14ac:dyDescent="0.2">
      <c r="H577"/>
    </row>
    <row r="578" spans="8:8" x14ac:dyDescent="0.2">
      <c r="H578"/>
    </row>
    <row r="579" spans="8:8" x14ac:dyDescent="0.2">
      <c r="H579"/>
    </row>
    <row r="580" spans="8:8" x14ac:dyDescent="0.2">
      <c r="H580"/>
    </row>
    <row r="581" spans="8:8" x14ac:dyDescent="0.2">
      <c r="H581"/>
    </row>
    <row r="582" spans="8:8" x14ac:dyDescent="0.2">
      <c r="H582"/>
    </row>
    <row r="583" spans="8:8" x14ac:dyDescent="0.2">
      <c r="H583"/>
    </row>
    <row r="584" spans="8:8" x14ac:dyDescent="0.2">
      <c r="H584"/>
    </row>
    <row r="585" spans="8:8" x14ac:dyDescent="0.2">
      <c r="H585"/>
    </row>
    <row r="586" spans="8:8" x14ac:dyDescent="0.2">
      <c r="H586"/>
    </row>
    <row r="587" spans="8:8" x14ac:dyDescent="0.2">
      <c r="H587"/>
    </row>
    <row r="588" spans="8:8" x14ac:dyDescent="0.2">
      <c r="H588"/>
    </row>
    <row r="589" spans="8:8" x14ac:dyDescent="0.2">
      <c r="H589"/>
    </row>
    <row r="590" spans="8:8" x14ac:dyDescent="0.2">
      <c r="H590"/>
    </row>
    <row r="591" spans="8:8" x14ac:dyDescent="0.2">
      <c r="H591"/>
    </row>
    <row r="592" spans="8:8" x14ac:dyDescent="0.2">
      <c r="H592"/>
    </row>
    <row r="593" spans="8:8" x14ac:dyDescent="0.2">
      <c r="H593"/>
    </row>
    <row r="594" spans="8:8" x14ac:dyDescent="0.2">
      <c r="H594"/>
    </row>
    <row r="595" spans="8:8" x14ac:dyDescent="0.2">
      <c r="H595"/>
    </row>
    <row r="596" spans="8:8" x14ac:dyDescent="0.2">
      <c r="H596"/>
    </row>
    <row r="597" spans="8:8" x14ac:dyDescent="0.2">
      <c r="H597"/>
    </row>
    <row r="598" spans="8:8" x14ac:dyDescent="0.2">
      <c r="H598"/>
    </row>
    <row r="599" spans="8:8" x14ac:dyDescent="0.2">
      <c r="H599"/>
    </row>
    <row r="600" spans="8:8" x14ac:dyDescent="0.2">
      <c r="H600"/>
    </row>
    <row r="601" spans="8:8" x14ac:dyDescent="0.2">
      <c r="H601"/>
    </row>
    <row r="602" spans="8:8" x14ac:dyDescent="0.2">
      <c r="H602"/>
    </row>
    <row r="603" spans="8:8" x14ac:dyDescent="0.2">
      <c r="H603"/>
    </row>
    <row r="604" spans="8:8" x14ac:dyDescent="0.2">
      <c r="H604"/>
    </row>
    <row r="605" spans="8:8" x14ac:dyDescent="0.2">
      <c r="H605"/>
    </row>
    <row r="606" spans="8:8" x14ac:dyDescent="0.2">
      <c r="H606"/>
    </row>
    <row r="607" spans="8:8" x14ac:dyDescent="0.2">
      <c r="H607"/>
    </row>
    <row r="608" spans="8:8" x14ac:dyDescent="0.2">
      <c r="H608"/>
    </row>
    <row r="609" spans="8:8" x14ac:dyDescent="0.2">
      <c r="H609"/>
    </row>
    <row r="610" spans="8:8" x14ac:dyDescent="0.2">
      <c r="H610"/>
    </row>
    <row r="611" spans="8:8" x14ac:dyDescent="0.2">
      <c r="H611"/>
    </row>
    <row r="612" spans="8:8" x14ac:dyDescent="0.2">
      <c r="H612"/>
    </row>
    <row r="613" spans="8:8" x14ac:dyDescent="0.2">
      <c r="H613"/>
    </row>
    <row r="614" spans="8:8" x14ac:dyDescent="0.2">
      <c r="H614"/>
    </row>
    <row r="615" spans="8:8" x14ac:dyDescent="0.2">
      <c r="H615"/>
    </row>
    <row r="616" spans="8:8" x14ac:dyDescent="0.2">
      <c r="H616"/>
    </row>
    <row r="617" spans="8:8" x14ac:dyDescent="0.2">
      <c r="H617"/>
    </row>
    <row r="618" spans="8:8" x14ac:dyDescent="0.2">
      <c r="H618"/>
    </row>
    <row r="619" spans="8:8" x14ac:dyDescent="0.2">
      <c r="H619"/>
    </row>
    <row r="620" spans="8:8" x14ac:dyDescent="0.2">
      <c r="H620"/>
    </row>
    <row r="621" spans="8:8" x14ac:dyDescent="0.2">
      <c r="H621"/>
    </row>
    <row r="622" spans="8:8" x14ac:dyDescent="0.2">
      <c r="H622"/>
    </row>
    <row r="623" spans="8:8" x14ac:dyDescent="0.2">
      <c r="H623"/>
    </row>
    <row r="624" spans="8:8" x14ac:dyDescent="0.2">
      <c r="H624"/>
    </row>
    <row r="625" spans="8:8" x14ac:dyDescent="0.2">
      <c r="H625"/>
    </row>
    <row r="626" spans="8:8" x14ac:dyDescent="0.2">
      <c r="H626"/>
    </row>
    <row r="627" spans="8:8" x14ac:dyDescent="0.2">
      <c r="H627"/>
    </row>
    <row r="628" spans="8:8" x14ac:dyDescent="0.2">
      <c r="H628"/>
    </row>
    <row r="629" spans="8:8" x14ac:dyDescent="0.2">
      <c r="H629"/>
    </row>
    <row r="630" spans="8:8" x14ac:dyDescent="0.2">
      <c r="H630"/>
    </row>
    <row r="631" spans="8:8" x14ac:dyDescent="0.2">
      <c r="H631"/>
    </row>
    <row r="632" spans="8:8" x14ac:dyDescent="0.2">
      <c r="H632"/>
    </row>
    <row r="633" spans="8:8" x14ac:dyDescent="0.2">
      <c r="H633"/>
    </row>
    <row r="634" spans="8:8" x14ac:dyDescent="0.2">
      <c r="H634"/>
    </row>
    <row r="635" spans="8:8" x14ac:dyDescent="0.2">
      <c r="H635"/>
    </row>
    <row r="636" spans="8:8" x14ac:dyDescent="0.2">
      <c r="H636"/>
    </row>
    <row r="637" spans="8:8" x14ac:dyDescent="0.2">
      <c r="H637"/>
    </row>
    <row r="638" spans="8:8" x14ac:dyDescent="0.2">
      <c r="H638"/>
    </row>
    <row r="639" spans="8:8" x14ac:dyDescent="0.2">
      <c r="H639"/>
    </row>
    <row r="640" spans="8:8" x14ac:dyDescent="0.2">
      <c r="H640"/>
    </row>
    <row r="641" spans="8:8" x14ac:dyDescent="0.2">
      <c r="H641"/>
    </row>
    <row r="642" spans="8:8" x14ac:dyDescent="0.2">
      <c r="H642"/>
    </row>
    <row r="643" spans="8:8" x14ac:dyDescent="0.2">
      <c r="H643"/>
    </row>
    <row r="644" spans="8:8" x14ac:dyDescent="0.2">
      <c r="H644"/>
    </row>
    <row r="645" spans="8:8" x14ac:dyDescent="0.2">
      <c r="H645"/>
    </row>
    <row r="646" spans="8:8" x14ac:dyDescent="0.2">
      <c r="H646"/>
    </row>
    <row r="647" spans="8:8" x14ac:dyDescent="0.2">
      <c r="H647"/>
    </row>
    <row r="648" spans="8:8" x14ac:dyDescent="0.2">
      <c r="H648"/>
    </row>
    <row r="649" spans="8:8" x14ac:dyDescent="0.2">
      <c r="H649"/>
    </row>
    <row r="650" spans="8:8" x14ac:dyDescent="0.2">
      <c r="H650"/>
    </row>
    <row r="651" spans="8:8" x14ac:dyDescent="0.2">
      <c r="H651"/>
    </row>
    <row r="652" spans="8:8" x14ac:dyDescent="0.2">
      <c r="H652"/>
    </row>
    <row r="653" spans="8:8" x14ac:dyDescent="0.2">
      <c r="H653"/>
    </row>
    <row r="654" spans="8:8" x14ac:dyDescent="0.2">
      <c r="H654"/>
    </row>
    <row r="655" spans="8:8" x14ac:dyDescent="0.2">
      <c r="H655"/>
    </row>
    <row r="656" spans="8:8" x14ac:dyDescent="0.2">
      <c r="H656"/>
    </row>
    <row r="657" spans="8:8" x14ac:dyDescent="0.2">
      <c r="H657"/>
    </row>
    <row r="658" spans="8:8" x14ac:dyDescent="0.2">
      <c r="H658"/>
    </row>
    <row r="659" spans="8:8" x14ac:dyDescent="0.2">
      <c r="H659"/>
    </row>
    <row r="660" spans="8:8" x14ac:dyDescent="0.2">
      <c r="H660"/>
    </row>
    <row r="661" spans="8:8" x14ac:dyDescent="0.2">
      <c r="H661"/>
    </row>
    <row r="662" spans="8:8" x14ac:dyDescent="0.2">
      <c r="H662"/>
    </row>
    <row r="663" spans="8:8" x14ac:dyDescent="0.2">
      <c r="H663"/>
    </row>
    <row r="664" spans="8:8" x14ac:dyDescent="0.2">
      <c r="H664"/>
    </row>
    <row r="665" spans="8:8" x14ac:dyDescent="0.2">
      <c r="H665"/>
    </row>
    <row r="666" spans="8:8" x14ac:dyDescent="0.2">
      <c r="H666"/>
    </row>
    <row r="667" spans="8:8" x14ac:dyDescent="0.2">
      <c r="H667"/>
    </row>
    <row r="668" spans="8:8" x14ac:dyDescent="0.2">
      <c r="H668"/>
    </row>
    <row r="669" spans="8:8" x14ac:dyDescent="0.2">
      <c r="H669"/>
    </row>
    <row r="670" spans="8:8" x14ac:dyDescent="0.2">
      <c r="H670"/>
    </row>
    <row r="671" spans="8:8" x14ac:dyDescent="0.2">
      <c r="H671"/>
    </row>
    <row r="672" spans="8:8" x14ac:dyDescent="0.2">
      <c r="H672"/>
    </row>
    <row r="673" spans="8:8" x14ac:dyDescent="0.2">
      <c r="H673"/>
    </row>
    <row r="674" spans="8:8" x14ac:dyDescent="0.2">
      <c r="H674"/>
    </row>
    <row r="675" spans="8:8" x14ac:dyDescent="0.2">
      <c r="H675"/>
    </row>
    <row r="676" spans="8:8" x14ac:dyDescent="0.2">
      <c r="H676"/>
    </row>
    <row r="677" spans="8:8" x14ac:dyDescent="0.2">
      <c r="H677"/>
    </row>
    <row r="678" spans="8:8" x14ac:dyDescent="0.2">
      <c r="H678"/>
    </row>
    <row r="679" spans="8:8" x14ac:dyDescent="0.2">
      <c r="H679"/>
    </row>
    <row r="680" spans="8:8" x14ac:dyDescent="0.2">
      <c r="H680"/>
    </row>
    <row r="681" spans="8:8" x14ac:dyDescent="0.2">
      <c r="H681"/>
    </row>
    <row r="682" spans="8:8" x14ac:dyDescent="0.2">
      <c r="H682"/>
    </row>
    <row r="683" spans="8:8" x14ac:dyDescent="0.2">
      <c r="H683"/>
    </row>
    <row r="684" spans="8:8" x14ac:dyDescent="0.2">
      <c r="H684"/>
    </row>
    <row r="685" spans="8:8" x14ac:dyDescent="0.2">
      <c r="H685"/>
    </row>
    <row r="686" spans="8:8" x14ac:dyDescent="0.2">
      <c r="H686"/>
    </row>
    <row r="687" spans="8:8" x14ac:dyDescent="0.2">
      <c r="H687"/>
    </row>
    <row r="688" spans="8:8" x14ac:dyDescent="0.2">
      <c r="H688"/>
    </row>
    <row r="689" spans="8:8" x14ac:dyDescent="0.2">
      <c r="H689"/>
    </row>
    <row r="690" spans="8:8" x14ac:dyDescent="0.2">
      <c r="H690"/>
    </row>
    <row r="691" spans="8:8" x14ac:dyDescent="0.2">
      <c r="H691"/>
    </row>
    <row r="692" spans="8:8" x14ac:dyDescent="0.2">
      <c r="H692"/>
    </row>
    <row r="693" spans="8:8" x14ac:dyDescent="0.2">
      <c r="H693"/>
    </row>
    <row r="694" spans="8:8" x14ac:dyDescent="0.2">
      <c r="H694"/>
    </row>
    <row r="695" spans="8:8" x14ac:dyDescent="0.2">
      <c r="H695"/>
    </row>
    <row r="696" spans="8:8" x14ac:dyDescent="0.2">
      <c r="H696"/>
    </row>
    <row r="697" spans="8:8" x14ac:dyDescent="0.2">
      <c r="H697"/>
    </row>
    <row r="698" spans="8:8" x14ac:dyDescent="0.2">
      <c r="H698"/>
    </row>
    <row r="699" spans="8:8" x14ac:dyDescent="0.2">
      <c r="H699"/>
    </row>
    <row r="700" spans="8:8" x14ac:dyDescent="0.2">
      <c r="H700"/>
    </row>
    <row r="701" spans="8:8" x14ac:dyDescent="0.2">
      <c r="H701"/>
    </row>
    <row r="702" spans="8:8" x14ac:dyDescent="0.2">
      <c r="H702"/>
    </row>
    <row r="703" spans="8:8" x14ac:dyDescent="0.2">
      <c r="H703"/>
    </row>
    <row r="704" spans="8:8" x14ac:dyDescent="0.2">
      <c r="H704"/>
    </row>
    <row r="705" spans="8:8" x14ac:dyDescent="0.2">
      <c r="H705"/>
    </row>
    <row r="706" spans="8:8" x14ac:dyDescent="0.2">
      <c r="H706"/>
    </row>
    <row r="707" spans="8:8" x14ac:dyDescent="0.2">
      <c r="H707"/>
    </row>
    <row r="708" spans="8:8" x14ac:dyDescent="0.2">
      <c r="H708"/>
    </row>
    <row r="709" spans="8:8" x14ac:dyDescent="0.2">
      <c r="H709"/>
    </row>
    <row r="710" spans="8:8" x14ac:dyDescent="0.2">
      <c r="H710"/>
    </row>
    <row r="711" spans="8:8" x14ac:dyDescent="0.2">
      <c r="H711"/>
    </row>
    <row r="712" spans="8:8" x14ac:dyDescent="0.2">
      <c r="H712"/>
    </row>
    <row r="713" spans="8:8" x14ac:dyDescent="0.2">
      <c r="H713"/>
    </row>
    <row r="714" spans="8:8" x14ac:dyDescent="0.2">
      <c r="H714"/>
    </row>
    <row r="715" spans="8:8" x14ac:dyDescent="0.2">
      <c r="H715"/>
    </row>
    <row r="716" spans="8:8" x14ac:dyDescent="0.2">
      <c r="H716"/>
    </row>
    <row r="717" spans="8:8" x14ac:dyDescent="0.2">
      <c r="H717"/>
    </row>
    <row r="718" spans="8:8" x14ac:dyDescent="0.2">
      <c r="H718"/>
    </row>
    <row r="719" spans="8:8" x14ac:dyDescent="0.2">
      <c r="H719"/>
    </row>
    <row r="720" spans="8:8" x14ac:dyDescent="0.2">
      <c r="H720"/>
    </row>
    <row r="721" spans="8:8" x14ac:dyDescent="0.2">
      <c r="H721"/>
    </row>
    <row r="722" spans="8:8" x14ac:dyDescent="0.2">
      <c r="H722"/>
    </row>
    <row r="723" spans="8:8" x14ac:dyDescent="0.2">
      <c r="H723"/>
    </row>
    <row r="724" spans="8:8" x14ac:dyDescent="0.2">
      <c r="H724"/>
    </row>
    <row r="725" spans="8:8" x14ac:dyDescent="0.2">
      <c r="H725"/>
    </row>
    <row r="726" spans="8:8" x14ac:dyDescent="0.2">
      <c r="H726"/>
    </row>
    <row r="727" spans="8:8" x14ac:dyDescent="0.2">
      <c r="H727"/>
    </row>
    <row r="728" spans="8:8" x14ac:dyDescent="0.2">
      <c r="H728"/>
    </row>
    <row r="729" spans="8:8" x14ac:dyDescent="0.2">
      <c r="H729"/>
    </row>
    <row r="730" spans="8:8" x14ac:dyDescent="0.2">
      <c r="H730"/>
    </row>
    <row r="731" spans="8:8" x14ac:dyDescent="0.2">
      <c r="H731"/>
    </row>
    <row r="732" spans="8:8" x14ac:dyDescent="0.2">
      <c r="H732"/>
    </row>
    <row r="733" spans="8:8" x14ac:dyDescent="0.2">
      <c r="H733"/>
    </row>
    <row r="734" spans="8:8" x14ac:dyDescent="0.2">
      <c r="H734"/>
    </row>
    <row r="735" spans="8:8" x14ac:dyDescent="0.2">
      <c r="H735"/>
    </row>
    <row r="736" spans="8:8" x14ac:dyDescent="0.2">
      <c r="H736"/>
    </row>
    <row r="737" spans="8:8" x14ac:dyDescent="0.2">
      <c r="H737"/>
    </row>
    <row r="738" spans="8:8" x14ac:dyDescent="0.2">
      <c r="H738"/>
    </row>
    <row r="739" spans="8:8" x14ac:dyDescent="0.2">
      <c r="H739"/>
    </row>
    <row r="740" spans="8:8" x14ac:dyDescent="0.2">
      <c r="H740"/>
    </row>
    <row r="741" spans="8:8" x14ac:dyDescent="0.2">
      <c r="H741"/>
    </row>
    <row r="742" spans="8:8" x14ac:dyDescent="0.2">
      <c r="H742"/>
    </row>
    <row r="743" spans="8:8" x14ac:dyDescent="0.2">
      <c r="H743"/>
    </row>
    <row r="744" spans="8:8" x14ac:dyDescent="0.2">
      <c r="H744"/>
    </row>
    <row r="745" spans="8:8" x14ac:dyDescent="0.2">
      <c r="H745"/>
    </row>
    <row r="746" spans="8:8" x14ac:dyDescent="0.2">
      <c r="H746"/>
    </row>
    <row r="747" spans="8:8" x14ac:dyDescent="0.2">
      <c r="H747"/>
    </row>
    <row r="748" spans="8:8" x14ac:dyDescent="0.2">
      <c r="H748"/>
    </row>
    <row r="749" spans="8:8" x14ac:dyDescent="0.2">
      <c r="H749"/>
    </row>
    <row r="750" spans="8:8" x14ac:dyDescent="0.2">
      <c r="H750"/>
    </row>
    <row r="751" spans="8:8" x14ac:dyDescent="0.2">
      <c r="H751"/>
    </row>
    <row r="752" spans="8:8" x14ac:dyDescent="0.2">
      <c r="H752"/>
    </row>
    <row r="753" spans="8:8" x14ac:dyDescent="0.2">
      <c r="H753"/>
    </row>
    <row r="754" spans="8:8" x14ac:dyDescent="0.2">
      <c r="H754"/>
    </row>
    <row r="755" spans="8:8" x14ac:dyDescent="0.2">
      <c r="H755"/>
    </row>
    <row r="756" spans="8:8" x14ac:dyDescent="0.2">
      <c r="H756"/>
    </row>
    <row r="757" spans="8:8" x14ac:dyDescent="0.2">
      <c r="H757"/>
    </row>
    <row r="758" spans="8:8" x14ac:dyDescent="0.2">
      <c r="H758"/>
    </row>
    <row r="759" spans="8:8" x14ac:dyDescent="0.2">
      <c r="H759"/>
    </row>
    <row r="760" spans="8:8" x14ac:dyDescent="0.2">
      <c r="H760"/>
    </row>
    <row r="761" spans="8:8" x14ac:dyDescent="0.2">
      <c r="H761"/>
    </row>
    <row r="762" spans="8:8" x14ac:dyDescent="0.2">
      <c r="H762"/>
    </row>
    <row r="763" spans="8:8" x14ac:dyDescent="0.2">
      <c r="H763"/>
    </row>
    <row r="764" spans="8:8" x14ac:dyDescent="0.2">
      <c r="H764"/>
    </row>
    <row r="765" spans="8:8" x14ac:dyDescent="0.2">
      <c r="H765"/>
    </row>
    <row r="766" spans="8:8" x14ac:dyDescent="0.2">
      <c r="H766"/>
    </row>
    <row r="767" spans="8:8" x14ac:dyDescent="0.2">
      <c r="H767"/>
    </row>
    <row r="768" spans="8:8" x14ac:dyDescent="0.2">
      <c r="H768"/>
    </row>
    <row r="769" spans="8:8" x14ac:dyDescent="0.2">
      <c r="H769"/>
    </row>
    <row r="770" spans="8:8" x14ac:dyDescent="0.2">
      <c r="H770"/>
    </row>
    <row r="771" spans="8:8" x14ac:dyDescent="0.2">
      <c r="H771"/>
    </row>
    <row r="772" spans="8:8" x14ac:dyDescent="0.2">
      <c r="H772"/>
    </row>
    <row r="773" spans="8:8" x14ac:dyDescent="0.2">
      <c r="H773"/>
    </row>
    <row r="774" spans="8:8" x14ac:dyDescent="0.2">
      <c r="H774"/>
    </row>
    <row r="775" spans="8:8" x14ac:dyDescent="0.2">
      <c r="H775"/>
    </row>
    <row r="776" spans="8:8" x14ac:dyDescent="0.2">
      <c r="H776"/>
    </row>
    <row r="777" spans="8:8" x14ac:dyDescent="0.2">
      <c r="H777"/>
    </row>
    <row r="778" spans="8:8" x14ac:dyDescent="0.2">
      <c r="H778"/>
    </row>
    <row r="779" spans="8:8" x14ac:dyDescent="0.2">
      <c r="H779"/>
    </row>
    <row r="780" spans="8:8" x14ac:dyDescent="0.2">
      <c r="H780"/>
    </row>
    <row r="781" spans="8:8" x14ac:dyDescent="0.2">
      <c r="H781"/>
    </row>
    <row r="782" spans="8:8" x14ac:dyDescent="0.2">
      <c r="H782"/>
    </row>
    <row r="783" spans="8:8" x14ac:dyDescent="0.2">
      <c r="H783"/>
    </row>
    <row r="784" spans="8:8" x14ac:dyDescent="0.2">
      <c r="H784"/>
    </row>
    <row r="785" spans="8:8" x14ac:dyDescent="0.2">
      <c r="H785"/>
    </row>
    <row r="786" spans="8:8" x14ac:dyDescent="0.2">
      <c r="H786"/>
    </row>
    <row r="787" spans="8:8" x14ac:dyDescent="0.2">
      <c r="H787"/>
    </row>
    <row r="788" spans="8:8" x14ac:dyDescent="0.2">
      <c r="H788"/>
    </row>
    <row r="789" spans="8:8" x14ac:dyDescent="0.2">
      <c r="H789"/>
    </row>
    <row r="790" spans="8:8" x14ac:dyDescent="0.2">
      <c r="H790"/>
    </row>
    <row r="791" spans="8:8" x14ac:dyDescent="0.2">
      <c r="H791"/>
    </row>
    <row r="792" spans="8:8" x14ac:dyDescent="0.2">
      <c r="H792"/>
    </row>
    <row r="793" spans="8:8" x14ac:dyDescent="0.2">
      <c r="H793"/>
    </row>
    <row r="794" spans="8:8" x14ac:dyDescent="0.2">
      <c r="H794"/>
    </row>
    <row r="795" spans="8:8" x14ac:dyDescent="0.2">
      <c r="H795"/>
    </row>
    <row r="796" spans="8:8" x14ac:dyDescent="0.2">
      <c r="H796"/>
    </row>
    <row r="797" spans="8:8" x14ac:dyDescent="0.2">
      <c r="H797"/>
    </row>
    <row r="798" spans="8:8" x14ac:dyDescent="0.2">
      <c r="H798"/>
    </row>
    <row r="799" spans="8:8" x14ac:dyDescent="0.2">
      <c r="H799"/>
    </row>
    <row r="800" spans="8:8" x14ac:dyDescent="0.2">
      <c r="H800"/>
    </row>
    <row r="801" spans="8:8" x14ac:dyDescent="0.2">
      <c r="H801"/>
    </row>
    <row r="802" spans="8:8" x14ac:dyDescent="0.2">
      <c r="H802"/>
    </row>
    <row r="803" spans="8:8" x14ac:dyDescent="0.2">
      <c r="H803"/>
    </row>
    <row r="804" spans="8:8" x14ac:dyDescent="0.2">
      <c r="H804"/>
    </row>
    <row r="805" spans="8:8" x14ac:dyDescent="0.2">
      <c r="H805"/>
    </row>
    <row r="806" spans="8:8" x14ac:dyDescent="0.2">
      <c r="H806"/>
    </row>
    <row r="807" spans="8:8" x14ac:dyDescent="0.2">
      <c r="H807"/>
    </row>
    <row r="808" spans="8:8" x14ac:dyDescent="0.2">
      <c r="H808"/>
    </row>
    <row r="809" spans="8:8" x14ac:dyDescent="0.2">
      <c r="H809"/>
    </row>
    <row r="810" spans="8:8" x14ac:dyDescent="0.2">
      <c r="H810"/>
    </row>
    <row r="811" spans="8:8" x14ac:dyDescent="0.2">
      <c r="H811"/>
    </row>
    <row r="812" spans="8:8" x14ac:dyDescent="0.2">
      <c r="H812"/>
    </row>
    <row r="813" spans="8:8" x14ac:dyDescent="0.2">
      <c r="H813"/>
    </row>
    <row r="814" spans="8:8" x14ac:dyDescent="0.2">
      <c r="H814"/>
    </row>
    <row r="815" spans="8:8" x14ac:dyDescent="0.2">
      <c r="H815"/>
    </row>
    <row r="816" spans="8:8" x14ac:dyDescent="0.2">
      <c r="H816"/>
    </row>
    <row r="817" spans="8:8" x14ac:dyDescent="0.2">
      <c r="H817"/>
    </row>
    <row r="818" spans="8:8" x14ac:dyDescent="0.2">
      <c r="H818"/>
    </row>
    <row r="819" spans="8:8" x14ac:dyDescent="0.2">
      <c r="H819"/>
    </row>
    <row r="820" spans="8:8" x14ac:dyDescent="0.2">
      <c r="H820"/>
    </row>
    <row r="821" spans="8:8" x14ac:dyDescent="0.2">
      <c r="H821"/>
    </row>
    <row r="822" spans="8:8" x14ac:dyDescent="0.2">
      <c r="H822"/>
    </row>
    <row r="823" spans="8:8" x14ac:dyDescent="0.2">
      <c r="H823"/>
    </row>
    <row r="824" spans="8:8" x14ac:dyDescent="0.2">
      <c r="H824"/>
    </row>
    <row r="825" spans="8:8" x14ac:dyDescent="0.2">
      <c r="H825"/>
    </row>
    <row r="826" spans="8:8" x14ac:dyDescent="0.2">
      <c r="H826"/>
    </row>
    <row r="827" spans="8:8" x14ac:dyDescent="0.2">
      <c r="H827"/>
    </row>
    <row r="828" spans="8:8" x14ac:dyDescent="0.2">
      <c r="H828"/>
    </row>
    <row r="829" spans="8:8" x14ac:dyDescent="0.2">
      <c r="H829"/>
    </row>
    <row r="830" spans="8:8" x14ac:dyDescent="0.2">
      <c r="H830"/>
    </row>
    <row r="831" spans="8:8" x14ac:dyDescent="0.2">
      <c r="H831"/>
    </row>
    <row r="832" spans="8:8" x14ac:dyDescent="0.2">
      <c r="H832"/>
    </row>
    <row r="833" spans="8:8" x14ac:dyDescent="0.2">
      <c r="H833"/>
    </row>
    <row r="834" spans="8:8" x14ac:dyDescent="0.2">
      <c r="H834"/>
    </row>
    <row r="835" spans="8:8" x14ac:dyDescent="0.2">
      <c r="H835"/>
    </row>
    <row r="836" spans="8:8" x14ac:dyDescent="0.2">
      <c r="H836"/>
    </row>
    <row r="837" spans="8:8" x14ac:dyDescent="0.2">
      <c r="H837"/>
    </row>
    <row r="838" spans="8:8" x14ac:dyDescent="0.2">
      <c r="H838"/>
    </row>
    <row r="839" spans="8:8" x14ac:dyDescent="0.2">
      <c r="H839"/>
    </row>
    <row r="840" spans="8:8" x14ac:dyDescent="0.2">
      <c r="H840"/>
    </row>
    <row r="841" spans="8:8" x14ac:dyDescent="0.2">
      <c r="H841"/>
    </row>
    <row r="842" spans="8:8" x14ac:dyDescent="0.2">
      <c r="H842"/>
    </row>
    <row r="843" spans="8:8" x14ac:dyDescent="0.2">
      <c r="H843"/>
    </row>
    <row r="844" spans="8:8" x14ac:dyDescent="0.2">
      <c r="H844"/>
    </row>
    <row r="845" spans="8:8" x14ac:dyDescent="0.2">
      <c r="H845"/>
    </row>
    <row r="846" spans="8:8" x14ac:dyDescent="0.2">
      <c r="H846"/>
    </row>
    <row r="847" spans="8:8" x14ac:dyDescent="0.2">
      <c r="H847"/>
    </row>
    <row r="848" spans="8:8" x14ac:dyDescent="0.2">
      <c r="H848"/>
    </row>
    <row r="849" spans="8:8" x14ac:dyDescent="0.2">
      <c r="H849"/>
    </row>
    <row r="850" spans="8:8" x14ac:dyDescent="0.2">
      <c r="H850"/>
    </row>
    <row r="851" spans="8:8" x14ac:dyDescent="0.2">
      <c r="H851"/>
    </row>
    <row r="852" spans="8:8" x14ac:dyDescent="0.2">
      <c r="H852"/>
    </row>
    <row r="853" spans="8:8" x14ac:dyDescent="0.2">
      <c r="H853"/>
    </row>
    <row r="854" spans="8:8" x14ac:dyDescent="0.2">
      <c r="H854"/>
    </row>
    <row r="855" spans="8:8" x14ac:dyDescent="0.2">
      <c r="H855"/>
    </row>
    <row r="856" spans="8:8" x14ac:dyDescent="0.2">
      <c r="H856"/>
    </row>
    <row r="857" spans="8:8" x14ac:dyDescent="0.2">
      <c r="H857"/>
    </row>
    <row r="858" spans="8:8" x14ac:dyDescent="0.2">
      <c r="H858"/>
    </row>
    <row r="859" spans="8:8" x14ac:dyDescent="0.2">
      <c r="H859"/>
    </row>
    <row r="860" spans="8:8" x14ac:dyDescent="0.2">
      <c r="H860"/>
    </row>
    <row r="861" spans="8:8" x14ac:dyDescent="0.2">
      <c r="H861"/>
    </row>
    <row r="862" spans="8:8" x14ac:dyDescent="0.2">
      <c r="H862"/>
    </row>
    <row r="863" spans="8:8" x14ac:dyDescent="0.2">
      <c r="H863"/>
    </row>
    <row r="864" spans="8:8" x14ac:dyDescent="0.2">
      <c r="H864"/>
    </row>
    <row r="865" spans="8:8" x14ac:dyDescent="0.2">
      <c r="H865"/>
    </row>
    <row r="866" spans="8:8" x14ac:dyDescent="0.2">
      <c r="H866"/>
    </row>
    <row r="867" spans="8:8" x14ac:dyDescent="0.2">
      <c r="H867"/>
    </row>
    <row r="868" spans="8:8" x14ac:dyDescent="0.2">
      <c r="H868"/>
    </row>
    <row r="869" spans="8:8" x14ac:dyDescent="0.2">
      <c r="H869"/>
    </row>
    <row r="870" spans="8:8" x14ac:dyDescent="0.2">
      <c r="H870"/>
    </row>
    <row r="871" spans="8:8" x14ac:dyDescent="0.2">
      <c r="H871"/>
    </row>
    <row r="872" spans="8:8" x14ac:dyDescent="0.2">
      <c r="H872"/>
    </row>
    <row r="873" spans="8:8" x14ac:dyDescent="0.2">
      <c r="H873"/>
    </row>
    <row r="874" spans="8:8" x14ac:dyDescent="0.2">
      <c r="H874"/>
    </row>
    <row r="875" spans="8:8" x14ac:dyDescent="0.2">
      <c r="H875"/>
    </row>
    <row r="876" spans="8:8" x14ac:dyDescent="0.2">
      <c r="H876"/>
    </row>
    <row r="877" spans="8:8" x14ac:dyDescent="0.2">
      <c r="H877"/>
    </row>
    <row r="878" spans="8:8" x14ac:dyDescent="0.2">
      <c r="H878"/>
    </row>
    <row r="879" spans="8:8" x14ac:dyDescent="0.2">
      <c r="H879"/>
    </row>
    <row r="880" spans="8:8" x14ac:dyDescent="0.2">
      <c r="H880"/>
    </row>
    <row r="881" spans="1:9" x14ac:dyDescent="0.2">
      <c r="H881"/>
    </row>
    <row r="882" spans="1:9" x14ac:dyDescent="0.2">
      <c r="H882"/>
    </row>
    <row r="883" spans="1:9" ht="13.5" thickBot="1" x14ac:dyDescent="0.25">
      <c r="H883"/>
    </row>
    <row r="884" spans="1:9" ht="15.75" thickBot="1" x14ac:dyDescent="0.25">
      <c r="D884" s="19"/>
      <c r="E884" s="18"/>
      <c r="F884" s="18"/>
      <c r="G884" s="18"/>
      <c r="H884" s="21"/>
      <c r="I884" s="20"/>
    </row>
    <row r="885" spans="1:9" ht="15.75" thickBot="1" x14ac:dyDescent="0.25">
      <c r="A885" s="12" t="s">
        <v>56</v>
      </c>
      <c r="B885" s="14" t="s">
        <v>240</v>
      </c>
      <c r="C885" s="2"/>
      <c r="D885" s="22"/>
      <c r="H885"/>
    </row>
    <row r="886" spans="1:9" ht="15.75" thickBot="1" x14ac:dyDescent="0.25">
      <c r="A886" s="12" t="s">
        <v>57</v>
      </c>
      <c r="B886" s="15" t="s">
        <v>241</v>
      </c>
      <c r="C886" s="2"/>
      <c r="D886" s="22"/>
      <c r="H886"/>
    </row>
    <row r="887" spans="1:9" ht="15.75" thickBot="1" x14ac:dyDescent="0.25">
      <c r="A887" s="12" t="s">
        <v>58</v>
      </c>
      <c r="B887" s="15" t="s">
        <v>242</v>
      </c>
      <c r="C887" s="2"/>
      <c r="D887" s="22"/>
      <c r="H887"/>
    </row>
    <row r="888" spans="1:9" ht="15.75" thickBot="1" x14ac:dyDescent="0.25">
      <c r="A888" s="12" t="s">
        <v>59</v>
      </c>
      <c r="B888" s="15" t="s">
        <v>243</v>
      </c>
      <c r="C888" s="2"/>
      <c r="D888" s="22"/>
      <c r="H888"/>
    </row>
    <row r="889" spans="1:9" ht="15.75" thickBot="1" x14ac:dyDescent="0.25">
      <c r="A889" s="12" t="s">
        <v>60</v>
      </c>
      <c r="B889" s="15" t="s">
        <v>244</v>
      </c>
      <c r="C889" s="2"/>
      <c r="D889" s="22"/>
      <c r="H889"/>
    </row>
    <row r="890" spans="1:9" ht="15.75" thickBot="1" x14ac:dyDescent="0.25">
      <c r="A890" s="12" t="s">
        <v>61</v>
      </c>
      <c r="B890" s="15" t="s">
        <v>245</v>
      </c>
      <c r="D890" s="22"/>
      <c r="H890"/>
    </row>
    <row r="891" spans="1:9" ht="15.75" thickBot="1" x14ac:dyDescent="0.25">
      <c r="A891" s="12" t="s">
        <v>62</v>
      </c>
      <c r="B891" s="15" t="s">
        <v>246</v>
      </c>
      <c r="D891" s="22"/>
      <c r="H891"/>
    </row>
    <row r="892" spans="1:9" ht="15.75" thickBot="1" x14ac:dyDescent="0.25">
      <c r="A892" s="12" t="s">
        <v>63</v>
      </c>
      <c r="B892" s="15" t="s">
        <v>247</v>
      </c>
      <c r="D892" s="23"/>
      <c r="H892"/>
    </row>
    <row r="893" spans="1:9" ht="15.75" thickBot="1" x14ac:dyDescent="0.25">
      <c r="A893" s="12" t="s">
        <v>64</v>
      </c>
      <c r="B893" s="15" t="s">
        <v>248</v>
      </c>
      <c r="D893" s="22"/>
      <c r="H893"/>
    </row>
    <row r="894" spans="1:9" ht="15.75" thickBot="1" x14ac:dyDescent="0.25">
      <c r="A894" s="12" t="s">
        <v>65</v>
      </c>
      <c r="B894" s="15" t="s">
        <v>249</v>
      </c>
      <c r="D894" s="23"/>
      <c r="H894"/>
    </row>
    <row r="895" spans="1:9" ht="15.75" thickBot="1" x14ac:dyDescent="0.25">
      <c r="A895" s="12" t="s">
        <v>66</v>
      </c>
      <c r="B895" s="15" t="s">
        <v>250</v>
      </c>
      <c r="D895" s="22"/>
      <c r="H895"/>
    </row>
    <row r="896" spans="1:9" ht="15.75" thickBot="1" x14ac:dyDescent="0.25">
      <c r="A896" s="12" t="s">
        <v>67</v>
      </c>
      <c r="B896" s="15" t="s">
        <v>251</v>
      </c>
      <c r="D896" s="22"/>
      <c r="H896"/>
    </row>
    <row r="897" spans="1:8" ht="15.75" thickBot="1" x14ac:dyDescent="0.25">
      <c r="A897" s="12" t="s">
        <v>68</v>
      </c>
      <c r="B897" s="15" t="s">
        <v>252</v>
      </c>
      <c r="D897" s="22"/>
      <c r="H897"/>
    </row>
    <row r="898" spans="1:8" ht="15.75" thickBot="1" x14ac:dyDescent="0.25">
      <c r="A898" s="12" t="s">
        <v>69</v>
      </c>
      <c r="B898" s="15" t="s">
        <v>253</v>
      </c>
      <c r="D898" s="22"/>
      <c r="H898"/>
    </row>
    <row r="899" spans="1:8" ht="15.75" thickBot="1" x14ac:dyDescent="0.25">
      <c r="A899" s="12" t="s">
        <v>70</v>
      </c>
      <c r="B899" s="15" t="s">
        <v>254</v>
      </c>
      <c r="D899" s="22"/>
      <c r="H899"/>
    </row>
    <row r="900" spans="1:8" ht="15.75" thickBot="1" x14ac:dyDescent="0.25">
      <c r="A900" s="12" t="s">
        <v>71</v>
      </c>
      <c r="B900" s="15" t="s">
        <v>255</v>
      </c>
      <c r="D900" s="22"/>
      <c r="H900"/>
    </row>
    <row r="901" spans="1:8" ht="15.75" thickBot="1" x14ac:dyDescent="0.25">
      <c r="A901" s="12" t="s">
        <v>72</v>
      </c>
      <c r="B901" s="15" t="s">
        <v>256</v>
      </c>
      <c r="D901" s="22"/>
      <c r="H901"/>
    </row>
    <row r="902" spans="1:8" ht="15.75" thickBot="1" x14ac:dyDescent="0.25">
      <c r="A902" s="12" t="s">
        <v>73</v>
      </c>
      <c r="B902" s="15" t="s">
        <v>257</v>
      </c>
      <c r="D902" s="22"/>
      <c r="H902"/>
    </row>
    <row r="903" spans="1:8" ht="15.75" thickBot="1" x14ac:dyDescent="0.25">
      <c r="A903" s="12" t="s">
        <v>74</v>
      </c>
      <c r="B903" s="15" t="s">
        <v>258</v>
      </c>
      <c r="D903" s="22"/>
      <c r="H903"/>
    </row>
    <row r="904" spans="1:8" ht="15.75" thickBot="1" x14ac:dyDescent="0.25">
      <c r="A904" s="12" t="s">
        <v>75</v>
      </c>
      <c r="B904" s="15" t="s">
        <v>259</v>
      </c>
      <c r="D904" s="22"/>
      <c r="H904"/>
    </row>
    <row r="905" spans="1:8" ht="15.75" thickBot="1" x14ac:dyDescent="0.25">
      <c r="A905" s="12" t="s">
        <v>76</v>
      </c>
      <c r="B905" s="15" t="s">
        <v>260</v>
      </c>
      <c r="D905" s="22"/>
      <c r="H905"/>
    </row>
    <row r="906" spans="1:8" ht="15.75" thickBot="1" x14ac:dyDescent="0.25">
      <c r="A906" s="12" t="s">
        <v>77</v>
      </c>
      <c r="B906" s="15" t="s">
        <v>261</v>
      </c>
      <c r="D906" s="22"/>
      <c r="H906"/>
    </row>
    <row r="907" spans="1:8" ht="15.75" thickBot="1" x14ac:dyDescent="0.25">
      <c r="A907" s="12" t="s">
        <v>78</v>
      </c>
      <c r="B907" s="15" t="s">
        <v>262</v>
      </c>
      <c r="D907" s="22"/>
      <c r="H907"/>
    </row>
    <row r="908" spans="1:8" ht="15.75" thickBot="1" x14ac:dyDescent="0.25">
      <c r="A908" s="12" t="s">
        <v>79</v>
      </c>
      <c r="B908" s="15" t="s">
        <v>263</v>
      </c>
      <c r="D908" s="22"/>
      <c r="H908"/>
    </row>
    <row r="909" spans="1:8" ht="15.75" thickBot="1" x14ac:dyDescent="0.25">
      <c r="A909" s="12" t="s">
        <v>80</v>
      </c>
      <c r="B909" s="15" t="s">
        <v>264</v>
      </c>
      <c r="D909" s="22"/>
      <c r="H909"/>
    </row>
    <row r="910" spans="1:8" ht="15.75" thickBot="1" x14ac:dyDescent="0.25">
      <c r="A910" s="12" t="s">
        <v>81</v>
      </c>
      <c r="B910" s="15" t="s">
        <v>265</v>
      </c>
      <c r="D910" s="22"/>
      <c r="H910"/>
    </row>
    <row r="911" spans="1:8" ht="15.75" thickBot="1" x14ac:dyDescent="0.25">
      <c r="A911" s="12" t="s">
        <v>82</v>
      </c>
      <c r="B911" s="15" t="s">
        <v>266</v>
      </c>
      <c r="D911" s="22"/>
      <c r="H911"/>
    </row>
    <row r="912" spans="1:8" ht="15.75" thickBot="1" x14ac:dyDescent="0.25">
      <c r="A912" s="12" t="s">
        <v>83</v>
      </c>
      <c r="B912" s="15" t="s">
        <v>267</v>
      </c>
      <c r="D912" s="22"/>
      <c r="H912"/>
    </row>
    <row r="913" spans="1:8" ht="15.75" thickBot="1" x14ac:dyDescent="0.25">
      <c r="A913" s="12" t="s">
        <v>84</v>
      </c>
      <c r="B913" s="15" t="s">
        <v>268</v>
      </c>
      <c r="D913" s="22"/>
      <c r="H913"/>
    </row>
    <row r="914" spans="1:8" ht="15.75" thickBot="1" x14ac:dyDescent="0.25">
      <c r="A914" s="12" t="s">
        <v>85</v>
      </c>
      <c r="B914" s="15" t="s">
        <v>269</v>
      </c>
      <c r="D914" s="22"/>
      <c r="H914"/>
    </row>
    <row r="915" spans="1:8" ht="15.75" thickBot="1" x14ac:dyDescent="0.25">
      <c r="A915" s="12" t="s">
        <v>86</v>
      </c>
      <c r="B915" s="15" t="s">
        <v>270</v>
      </c>
      <c r="D915" s="22"/>
      <c r="H915"/>
    </row>
    <row r="916" spans="1:8" ht="15.75" thickBot="1" x14ac:dyDescent="0.25">
      <c r="A916" s="12" t="s">
        <v>87</v>
      </c>
      <c r="B916" s="15" t="s">
        <v>271</v>
      </c>
      <c r="D916" s="22"/>
      <c r="H916"/>
    </row>
    <row r="917" spans="1:8" ht="15.75" thickBot="1" x14ac:dyDescent="0.25">
      <c r="A917" s="12" t="s">
        <v>88</v>
      </c>
      <c r="B917" s="15" t="s">
        <v>272</v>
      </c>
      <c r="D917" s="22"/>
      <c r="H917"/>
    </row>
    <row r="918" spans="1:8" ht="15.75" thickBot="1" x14ac:dyDescent="0.25">
      <c r="A918" s="12" t="s">
        <v>89</v>
      </c>
      <c r="B918" s="15" t="s">
        <v>273</v>
      </c>
      <c r="D918" s="22"/>
      <c r="H918"/>
    </row>
    <row r="919" spans="1:8" ht="15.75" thickBot="1" x14ac:dyDescent="0.25">
      <c r="A919" s="12" t="s">
        <v>90</v>
      </c>
      <c r="B919" s="15" t="s">
        <v>274</v>
      </c>
      <c r="D919" s="22"/>
      <c r="H919"/>
    </row>
    <row r="920" spans="1:8" ht="15.75" thickBot="1" x14ac:dyDescent="0.25">
      <c r="A920" s="12" t="s">
        <v>91</v>
      </c>
      <c r="B920" s="15" t="s">
        <v>275</v>
      </c>
      <c r="D920" s="22"/>
      <c r="H920"/>
    </row>
    <row r="921" spans="1:8" ht="15.75" thickBot="1" x14ac:dyDescent="0.25">
      <c r="A921" s="12" t="s">
        <v>92</v>
      </c>
      <c r="B921" s="15" t="s">
        <v>276</v>
      </c>
      <c r="D921" s="22"/>
      <c r="H921"/>
    </row>
    <row r="922" spans="1:8" ht="15.75" thickBot="1" x14ac:dyDescent="0.25">
      <c r="A922" s="12" t="s">
        <v>93</v>
      </c>
      <c r="B922" s="15" t="s">
        <v>277</v>
      </c>
      <c r="D922" s="22"/>
      <c r="H922"/>
    </row>
    <row r="923" spans="1:8" ht="15.75" thickBot="1" x14ac:dyDescent="0.25">
      <c r="A923" s="12" t="s">
        <v>94</v>
      </c>
      <c r="B923" s="15" t="s">
        <v>278</v>
      </c>
      <c r="D923" s="22"/>
      <c r="H923"/>
    </row>
    <row r="924" spans="1:8" ht="15.75" thickBot="1" x14ac:dyDescent="0.25">
      <c r="A924" s="12" t="s">
        <v>95</v>
      </c>
      <c r="B924" s="15" t="s">
        <v>279</v>
      </c>
      <c r="D924" s="22"/>
      <c r="H924"/>
    </row>
    <row r="925" spans="1:8" ht="15.75" thickBot="1" x14ac:dyDescent="0.25">
      <c r="A925" s="12" t="s">
        <v>96</v>
      </c>
      <c r="B925" s="15" t="s">
        <v>280</v>
      </c>
      <c r="D925" s="22"/>
      <c r="H925"/>
    </row>
    <row r="926" spans="1:8" ht="15.75" thickBot="1" x14ac:dyDescent="0.25">
      <c r="A926" s="12" t="s">
        <v>97</v>
      </c>
      <c r="B926" s="15" t="s">
        <v>281</v>
      </c>
      <c r="D926" s="22"/>
      <c r="H926"/>
    </row>
    <row r="927" spans="1:8" ht="15.75" thickBot="1" x14ac:dyDescent="0.25">
      <c r="A927" s="12" t="s">
        <v>98</v>
      </c>
      <c r="B927" s="15" t="s">
        <v>282</v>
      </c>
      <c r="D927" s="22"/>
      <c r="H927"/>
    </row>
    <row r="928" spans="1:8" ht="15.75" thickBot="1" x14ac:dyDescent="0.25">
      <c r="A928" s="12" t="s">
        <v>99</v>
      </c>
      <c r="B928" s="15" t="s">
        <v>283</v>
      </c>
      <c r="D928" s="22"/>
      <c r="H928"/>
    </row>
    <row r="929" spans="1:8" ht="15.75" thickBot="1" x14ac:dyDescent="0.25">
      <c r="A929" s="12" t="s">
        <v>100</v>
      </c>
      <c r="B929" s="15" t="s">
        <v>284</v>
      </c>
      <c r="D929" s="22"/>
      <c r="H929"/>
    </row>
    <row r="930" spans="1:8" ht="15.75" thickBot="1" x14ac:dyDescent="0.25">
      <c r="A930" s="12" t="s">
        <v>101</v>
      </c>
      <c r="B930" s="15" t="s">
        <v>285</v>
      </c>
      <c r="D930" s="22"/>
      <c r="H930"/>
    </row>
    <row r="931" spans="1:8" ht="15.75" thickBot="1" x14ac:dyDescent="0.25">
      <c r="A931" s="12" t="s">
        <v>102</v>
      </c>
      <c r="B931" s="15" t="s">
        <v>286</v>
      </c>
      <c r="D931" s="22"/>
      <c r="H931"/>
    </row>
    <row r="932" spans="1:8" ht="15.75" thickBot="1" x14ac:dyDescent="0.25">
      <c r="A932" s="13" t="s">
        <v>103</v>
      </c>
      <c r="B932" s="16" t="s">
        <v>287</v>
      </c>
      <c r="D932" s="22"/>
      <c r="H932"/>
    </row>
    <row r="933" spans="1:8" ht="15.75" thickBot="1" x14ac:dyDescent="0.25">
      <c r="A933" s="12" t="s">
        <v>104</v>
      </c>
      <c r="B933" s="15" t="s">
        <v>288</v>
      </c>
      <c r="D933" s="22"/>
      <c r="H933"/>
    </row>
    <row r="934" spans="1:8" ht="15.75" thickBot="1" x14ac:dyDescent="0.25">
      <c r="A934" s="12" t="s">
        <v>105</v>
      </c>
      <c r="B934" s="15" t="s">
        <v>289</v>
      </c>
      <c r="D934" s="22"/>
      <c r="H934"/>
    </row>
    <row r="935" spans="1:8" ht="15.75" thickBot="1" x14ac:dyDescent="0.25">
      <c r="A935" s="12" t="s">
        <v>106</v>
      </c>
      <c r="B935" s="15" t="s">
        <v>290</v>
      </c>
      <c r="D935" s="22"/>
      <c r="H935"/>
    </row>
    <row r="936" spans="1:8" ht="15.75" thickBot="1" x14ac:dyDescent="0.25">
      <c r="A936" s="12" t="s">
        <v>107</v>
      </c>
      <c r="B936" s="15" t="s">
        <v>291</v>
      </c>
      <c r="D936" s="22"/>
      <c r="H936"/>
    </row>
    <row r="937" spans="1:8" ht="15.75" thickBot="1" x14ac:dyDescent="0.25">
      <c r="A937" s="12" t="s">
        <v>108</v>
      </c>
      <c r="B937" s="15" t="s">
        <v>292</v>
      </c>
      <c r="D937" s="22"/>
      <c r="H937"/>
    </row>
    <row r="938" spans="1:8" ht="15.75" thickBot="1" x14ac:dyDescent="0.25">
      <c r="A938" s="12" t="s">
        <v>109</v>
      </c>
      <c r="B938" s="15" t="s">
        <v>293</v>
      </c>
      <c r="D938" s="22"/>
      <c r="H938"/>
    </row>
    <row r="939" spans="1:8" ht="15.75" thickBot="1" x14ac:dyDescent="0.25">
      <c r="A939" s="12" t="s">
        <v>110</v>
      </c>
      <c r="B939" s="15" t="s">
        <v>294</v>
      </c>
      <c r="D939" s="22"/>
      <c r="H939"/>
    </row>
    <row r="940" spans="1:8" ht="15.75" thickBot="1" x14ac:dyDescent="0.25">
      <c r="A940" s="12" t="s">
        <v>111</v>
      </c>
      <c r="B940" s="15" t="s">
        <v>295</v>
      </c>
      <c r="D940" s="22"/>
      <c r="H940"/>
    </row>
    <row r="941" spans="1:8" ht="15.75" thickBot="1" x14ac:dyDescent="0.25">
      <c r="A941" s="12" t="s">
        <v>112</v>
      </c>
      <c r="B941" s="15" t="s">
        <v>296</v>
      </c>
      <c r="D941" s="22"/>
      <c r="H941"/>
    </row>
    <row r="942" spans="1:8" ht="15.75" thickBot="1" x14ac:dyDescent="0.25">
      <c r="A942" s="12" t="s">
        <v>113</v>
      </c>
      <c r="B942" s="15" t="s">
        <v>297</v>
      </c>
      <c r="D942" s="22"/>
      <c r="H942"/>
    </row>
    <row r="943" spans="1:8" ht="15.75" thickBot="1" x14ac:dyDescent="0.25">
      <c r="A943" s="12" t="s">
        <v>114</v>
      </c>
      <c r="B943" s="15" t="s">
        <v>298</v>
      </c>
      <c r="D943" s="22"/>
      <c r="H943"/>
    </row>
    <row r="944" spans="1:8" ht="15.75" thickBot="1" x14ac:dyDescent="0.25">
      <c r="A944" s="12" t="s">
        <v>115</v>
      </c>
      <c r="B944" s="15" t="s">
        <v>299</v>
      </c>
      <c r="D944" s="23"/>
      <c r="H944"/>
    </row>
    <row r="945" spans="1:8" ht="15.75" thickBot="1" x14ac:dyDescent="0.25">
      <c r="A945" s="12" t="s">
        <v>116</v>
      </c>
      <c r="B945" s="15" t="s">
        <v>300</v>
      </c>
      <c r="D945" s="22"/>
      <c r="H945"/>
    </row>
    <row r="946" spans="1:8" ht="15.75" thickBot="1" x14ac:dyDescent="0.25">
      <c r="A946" s="12" t="s">
        <v>117</v>
      </c>
      <c r="B946" s="15" t="s">
        <v>301</v>
      </c>
      <c r="D946" s="23"/>
      <c r="H946"/>
    </row>
    <row r="947" spans="1:8" ht="15.75" thickBot="1" x14ac:dyDescent="0.25">
      <c r="A947" s="12" t="s">
        <v>118</v>
      </c>
      <c r="B947" s="15" t="s">
        <v>302</v>
      </c>
      <c r="D947" s="22"/>
      <c r="H947"/>
    </row>
    <row r="948" spans="1:8" ht="15.75" thickBot="1" x14ac:dyDescent="0.25">
      <c r="A948" s="12" t="s">
        <v>119</v>
      </c>
      <c r="B948" s="15" t="s">
        <v>303</v>
      </c>
      <c r="D948" s="22"/>
      <c r="H948"/>
    </row>
    <row r="949" spans="1:8" ht="15.75" thickBot="1" x14ac:dyDescent="0.25">
      <c r="A949" s="12" t="s">
        <v>120</v>
      </c>
      <c r="B949" s="15" t="s">
        <v>304</v>
      </c>
      <c r="D949" s="22"/>
      <c r="H949"/>
    </row>
    <row r="950" spans="1:8" ht="15.75" thickBot="1" x14ac:dyDescent="0.25">
      <c r="A950" s="12" t="s">
        <v>121</v>
      </c>
      <c r="B950" s="15" t="s">
        <v>305</v>
      </c>
      <c r="D950" s="22"/>
      <c r="H950"/>
    </row>
    <row r="951" spans="1:8" ht="15.75" thickBot="1" x14ac:dyDescent="0.25">
      <c r="A951" s="12" t="s">
        <v>122</v>
      </c>
      <c r="B951" s="15" t="s">
        <v>306</v>
      </c>
      <c r="D951" s="22"/>
      <c r="H951"/>
    </row>
    <row r="952" spans="1:8" ht="15.75" thickBot="1" x14ac:dyDescent="0.25">
      <c r="A952" s="12" t="s">
        <v>123</v>
      </c>
      <c r="B952" s="15" t="s">
        <v>307</v>
      </c>
      <c r="D952" s="22"/>
      <c r="H952"/>
    </row>
    <row r="953" spans="1:8" ht="15.75" thickBot="1" x14ac:dyDescent="0.25">
      <c r="A953" s="12" t="s">
        <v>124</v>
      </c>
      <c r="B953" s="15" t="s">
        <v>308</v>
      </c>
      <c r="D953" s="22"/>
      <c r="H953"/>
    </row>
    <row r="954" spans="1:8" ht="15.75" thickBot="1" x14ac:dyDescent="0.25">
      <c r="A954" s="12" t="s">
        <v>125</v>
      </c>
      <c r="B954" s="15" t="s">
        <v>309</v>
      </c>
      <c r="D954" s="22"/>
      <c r="H954"/>
    </row>
    <row r="955" spans="1:8" ht="15.75" thickBot="1" x14ac:dyDescent="0.25">
      <c r="A955" s="12" t="s">
        <v>126</v>
      </c>
      <c r="B955" s="15" t="s">
        <v>310</v>
      </c>
      <c r="D955" s="22"/>
      <c r="H955"/>
    </row>
    <row r="956" spans="1:8" ht="15.75" thickBot="1" x14ac:dyDescent="0.25">
      <c r="A956" s="12" t="s">
        <v>127</v>
      </c>
      <c r="B956" s="15" t="s">
        <v>311</v>
      </c>
      <c r="D956" s="22"/>
      <c r="H956"/>
    </row>
    <row r="957" spans="1:8" ht="15.75" thickBot="1" x14ac:dyDescent="0.25">
      <c r="A957" s="12" t="s">
        <v>128</v>
      </c>
      <c r="B957" s="15" t="s">
        <v>312</v>
      </c>
      <c r="D957" s="22"/>
      <c r="H957"/>
    </row>
    <row r="958" spans="1:8" ht="15.75" thickBot="1" x14ac:dyDescent="0.25">
      <c r="A958" s="12" t="s">
        <v>129</v>
      </c>
      <c r="B958" s="15" t="s">
        <v>313</v>
      </c>
      <c r="D958" s="23"/>
      <c r="H958"/>
    </row>
    <row r="959" spans="1:8" ht="15.75" thickBot="1" x14ac:dyDescent="0.25">
      <c r="A959" s="12" t="s">
        <v>130</v>
      </c>
      <c r="B959" s="15" t="s">
        <v>314</v>
      </c>
      <c r="D959" s="22"/>
      <c r="H959"/>
    </row>
    <row r="960" spans="1:8" ht="15.75" thickBot="1" x14ac:dyDescent="0.25">
      <c r="A960" s="12" t="s">
        <v>131</v>
      </c>
      <c r="B960" s="15" t="s">
        <v>315</v>
      </c>
      <c r="D960" s="22"/>
      <c r="H960"/>
    </row>
    <row r="961" spans="1:8" ht="15.75" thickBot="1" x14ac:dyDescent="0.25">
      <c r="A961" s="12" t="s">
        <v>132</v>
      </c>
      <c r="B961" s="15" t="s">
        <v>316</v>
      </c>
      <c r="D961" s="22"/>
      <c r="H961"/>
    </row>
    <row r="962" spans="1:8" ht="15.75" thickBot="1" x14ac:dyDescent="0.25">
      <c r="A962" s="12" t="s">
        <v>133</v>
      </c>
      <c r="B962" s="15" t="s">
        <v>317</v>
      </c>
      <c r="D962" s="23"/>
      <c r="H962"/>
    </row>
    <row r="963" spans="1:8" ht="15.75" thickBot="1" x14ac:dyDescent="0.25">
      <c r="A963" s="12" t="s">
        <v>134</v>
      </c>
      <c r="B963" s="15" t="s">
        <v>318</v>
      </c>
      <c r="D963" s="23"/>
      <c r="H963"/>
    </row>
    <row r="964" spans="1:8" ht="15.75" thickBot="1" x14ac:dyDescent="0.25">
      <c r="A964" s="12" t="s">
        <v>135</v>
      </c>
      <c r="B964" s="15" t="s">
        <v>319</v>
      </c>
      <c r="D964" s="22"/>
      <c r="H964"/>
    </row>
    <row r="965" spans="1:8" ht="15.75" thickBot="1" x14ac:dyDescent="0.25">
      <c r="A965" s="12" t="s">
        <v>136</v>
      </c>
      <c r="B965" s="15" t="s">
        <v>320</v>
      </c>
      <c r="D965" s="22"/>
      <c r="H965"/>
    </row>
    <row r="966" spans="1:8" ht="15.75" thickBot="1" x14ac:dyDescent="0.25">
      <c r="A966" s="12" t="s">
        <v>137</v>
      </c>
      <c r="B966" s="15" t="s">
        <v>321</v>
      </c>
      <c r="D966" s="23"/>
      <c r="H966"/>
    </row>
    <row r="967" spans="1:8" ht="15.75" thickBot="1" x14ac:dyDescent="0.25">
      <c r="A967" s="12" t="s">
        <v>138</v>
      </c>
      <c r="B967" s="15" t="s">
        <v>322</v>
      </c>
      <c r="D967" s="23"/>
      <c r="H967"/>
    </row>
    <row r="968" spans="1:8" ht="15.75" thickBot="1" x14ac:dyDescent="0.25">
      <c r="A968" s="12" t="s">
        <v>139</v>
      </c>
      <c r="B968" s="15" t="s">
        <v>323</v>
      </c>
      <c r="D968" s="22"/>
      <c r="H968"/>
    </row>
    <row r="969" spans="1:8" ht="15.75" thickBot="1" x14ac:dyDescent="0.25">
      <c r="A969" s="12" t="s">
        <v>140</v>
      </c>
      <c r="B969" s="15" t="s">
        <v>324</v>
      </c>
      <c r="D969" s="23"/>
      <c r="H969"/>
    </row>
    <row r="970" spans="1:8" ht="15.75" thickBot="1" x14ac:dyDescent="0.25">
      <c r="A970" s="12" t="s">
        <v>141</v>
      </c>
      <c r="B970" s="15" t="s">
        <v>325</v>
      </c>
      <c r="D970" s="22"/>
      <c r="H970"/>
    </row>
    <row r="971" spans="1:8" ht="15.75" thickBot="1" x14ac:dyDescent="0.25">
      <c r="A971" s="12" t="s">
        <v>142</v>
      </c>
      <c r="B971" s="15" t="s">
        <v>326</v>
      </c>
      <c r="D971" s="22"/>
      <c r="H971"/>
    </row>
    <row r="972" spans="1:8" ht="15.75" thickBot="1" x14ac:dyDescent="0.25">
      <c r="A972" s="12" t="s">
        <v>143</v>
      </c>
      <c r="B972" s="15" t="s">
        <v>327</v>
      </c>
      <c r="D972" s="22"/>
      <c r="H972"/>
    </row>
    <row r="973" spans="1:8" ht="15.75" thickBot="1" x14ac:dyDescent="0.25">
      <c r="A973" s="12" t="s">
        <v>144</v>
      </c>
      <c r="B973" s="15" t="s">
        <v>328</v>
      </c>
      <c r="D973" s="22"/>
      <c r="H973"/>
    </row>
    <row r="974" spans="1:8" ht="15.75" thickBot="1" x14ac:dyDescent="0.25">
      <c r="A974" s="12" t="s">
        <v>145</v>
      </c>
      <c r="B974" s="15" t="s">
        <v>329</v>
      </c>
      <c r="D974" s="22"/>
      <c r="H974"/>
    </row>
    <row r="975" spans="1:8" ht="15.75" thickBot="1" x14ac:dyDescent="0.25">
      <c r="A975" s="12" t="s">
        <v>146</v>
      </c>
      <c r="B975" s="15" t="s">
        <v>330</v>
      </c>
      <c r="D975" s="22"/>
      <c r="H975"/>
    </row>
    <row r="976" spans="1:8" ht="15.75" thickBot="1" x14ac:dyDescent="0.25">
      <c r="A976" s="12" t="s">
        <v>147</v>
      </c>
      <c r="B976" s="15" t="s">
        <v>331</v>
      </c>
      <c r="D976" s="22"/>
      <c r="H976"/>
    </row>
    <row r="977" spans="1:8" ht="15.75" thickBot="1" x14ac:dyDescent="0.25">
      <c r="A977" s="12" t="s">
        <v>148</v>
      </c>
      <c r="B977" s="15" t="s">
        <v>332</v>
      </c>
      <c r="D977" s="22"/>
      <c r="H977"/>
    </row>
    <row r="978" spans="1:8" ht="15.75" thickBot="1" x14ac:dyDescent="0.25">
      <c r="A978" s="12" t="s">
        <v>149</v>
      </c>
      <c r="B978" s="15" t="s">
        <v>149</v>
      </c>
      <c r="D978" s="23"/>
      <c r="H978"/>
    </row>
    <row r="979" spans="1:8" ht="15.75" thickBot="1" x14ac:dyDescent="0.25">
      <c r="A979" s="12" t="s">
        <v>150</v>
      </c>
      <c r="B979" s="15" t="s">
        <v>333</v>
      </c>
      <c r="D979" s="22"/>
      <c r="H979"/>
    </row>
    <row r="980" spans="1:8" ht="15.75" thickBot="1" x14ac:dyDescent="0.25">
      <c r="A980" s="12" t="s">
        <v>151</v>
      </c>
      <c r="B980" s="15" t="s">
        <v>334</v>
      </c>
      <c r="D980" s="22"/>
      <c r="H980"/>
    </row>
    <row r="981" spans="1:8" ht="15.75" thickBot="1" x14ac:dyDescent="0.25">
      <c r="A981" s="12" t="s">
        <v>152</v>
      </c>
      <c r="B981" s="15" t="s">
        <v>335</v>
      </c>
      <c r="D981" s="22"/>
      <c r="H981"/>
    </row>
    <row r="982" spans="1:8" ht="15.75" thickBot="1" x14ac:dyDescent="0.25">
      <c r="A982" s="12" t="s">
        <v>153</v>
      </c>
      <c r="B982" s="15" t="s">
        <v>336</v>
      </c>
      <c r="D982" s="22"/>
      <c r="H982"/>
    </row>
    <row r="983" spans="1:8" ht="15.75" thickBot="1" x14ac:dyDescent="0.25">
      <c r="A983" s="12" t="s">
        <v>154</v>
      </c>
      <c r="B983" s="15" t="s">
        <v>337</v>
      </c>
      <c r="D983" s="22"/>
      <c r="H983"/>
    </row>
    <row r="984" spans="1:8" ht="15.75" thickBot="1" x14ac:dyDescent="0.25">
      <c r="A984" s="12" t="s">
        <v>155</v>
      </c>
      <c r="B984" s="15" t="s">
        <v>338</v>
      </c>
      <c r="D984" s="22"/>
      <c r="H984"/>
    </row>
    <row r="985" spans="1:8" ht="15.75" thickBot="1" x14ac:dyDescent="0.25">
      <c r="A985" s="12" t="s">
        <v>156</v>
      </c>
      <c r="B985" s="15" t="s">
        <v>339</v>
      </c>
      <c r="D985" s="22"/>
      <c r="H985"/>
    </row>
    <row r="986" spans="1:8" ht="15.75" thickBot="1" x14ac:dyDescent="0.25">
      <c r="A986" s="12" t="s">
        <v>157</v>
      </c>
      <c r="B986" s="15" t="s">
        <v>340</v>
      </c>
      <c r="D986" s="22"/>
      <c r="H986"/>
    </row>
    <row r="987" spans="1:8" ht="15.75" thickBot="1" x14ac:dyDescent="0.25">
      <c r="A987" s="12" t="s">
        <v>158</v>
      </c>
      <c r="B987" s="15" t="s">
        <v>341</v>
      </c>
      <c r="D987" s="22"/>
      <c r="H987"/>
    </row>
    <row r="988" spans="1:8" ht="15.75" thickBot="1" x14ac:dyDescent="0.25">
      <c r="A988" s="12" t="s">
        <v>159</v>
      </c>
      <c r="B988" s="15" t="s">
        <v>342</v>
      </c>
      <c r="D988" s="22"/>
      <c r="H988"/>
    </row>
    <row r="989" spans="1:8" ht="15.75" thickBot="1" x14ac:dyDescent="0.25">
      <c r="A989" s="12" t="s">
        <v>160</v>
      </c>
      <c r="B989" s="15" t="s">
        <v>343</v>
      </c>
      <c r="D989" s="22"/>
      <c r="H989"/>
    </row>
    <row r="990" spans="1:8" ht="15.75" thickBot="1" x14ac:dyDescent="0.25">
      <c r="A990" s="12" t="s">
        <v>161</v>
      </c>
      <c r="B990" s="15" t="s">
        <v>344</v>
      </c>
      <c r="D990" s="22"/>
      <c r="H990"/>
    </row>
    <row r="991" spans="1:8" ht="15.75" thickBot="1" x14ac:dyDescent="0.25">
      <c r="A991" s="12" t="s">
        <v>162</v>
      </c>
      <c r="B991" s="15" t="s">
        <v>345</v>
      </c>
      <c r="D991" s="22"/>
      <c r="H991"/>
    </row>
    <row r="992" spans="1:8" ht="15.75" thickBot="1" x14ac:dyDescent="0.25">
      <c r="A992" s="12" t="s">
        <v>163</v>
      </c>
      <c r="B992" s="15" t="s">
        <v>346</v>
      </c>
      <c r="D992" s="23"/>
      <c r="H992"/>
    </row>
    <row r="993" spans="1:8" ht="15.75" thickBot="1" x14ac:dyDescent="0.25">
      <c r="A993" s="12" t="s">
        <v>164</v>
      </c>
      <c r="B993" s="15" t="s">
        <v>347</v>
      </c>
      <c r="D993" s="23"/>
      <c r="H993"/>
    </row>
    <row r="994" spans="1:8" ht="15.75" thickBot="1" x14ac:dyDescent="0.25">
      <c r="A994" s="12" t="s">
        <v>165</v>
      </c>
      <c r="B994" s="15" t="s">
        <v>348</v>
      </c>
      <c r="D994" s="23"/>
      <c r="H994"/>
    </row>
    <row r="995" spans="1:8" ht="15.75" thickBot="1" x14ac:dyDescent="0.25">
      <c r="A995" s="12" t="s">
        <v>166</v>
      </c>
      <c r="B995" s="15" t="s">
        <v>349</v>
      </c>
      <c r="D995" s="23"/>
      <c r="H995"/>
    </row>
    <row r="996" spans="1:8" ht="15.75" thickBot="1" x14ac:dyDescent="0.25">
      <c r="A996" s="12" t="s">
        <v>167</v>
      </c>
      <c r="B996" s="15" t="s">
        <v>350</v>
      </c>
      <c r="D996" s="22"/>
      <c r="H996"/>
    </row>
    <row r="997" spans="1:8" ht="15.75" thickBot="1" x14ac:dyDescent="0.25">
      <c r="A997" s="12" t="s">
        <v>168</v>
      </c>
      <c r="B997" s="15" t="s">
        <v>351</v>
      </c>
      <c r="D997" s="22"/>
      <c r="H997"/>
    </row>
    <row r="998" spans="1:8" ht="15.75" thickBot="1" x14ac:dyDescent="0.25">
      <c r="A998" s="12" t="s">
        <v>169</v>
      </c>
      <c r="B998" s="15" t="s">
        <v>352</v>
      </c>
      <c r="D998" s="22"/>
      <c r="H998"/>
    </row>
    <row r="999" spans="1:8" ht="15.75" thickBot="1" x14ac:dyDescent="0.25">
      <c r="A999" s="12" t="s">
        <v>170</v>
      </c>
      <c r="B999" s="15" t="s">
        <v>353</v>
      </c>
      <c r="D999" s="22"/>
      <c r="H999"/>
    </row>
    <row r="1000" spans="1:8" ht="15.75" thickBot="1" x14ac:dyDescent="0.25">
      <c r="A1000" s="12" t="s">
        <v>171</v>
      </c>
      <c r="B1000" s="15" t="s">
        <v>354</v>
      </c>
      <c r="D1000" s="22"/>
      <c r="H1000"/>
    </row>
    <row r="1001" spans="1:8" ht="15.75" thickBot="1" x14ac:dyDescent="0.25">
      <c r="A1001" s="12" t="s">
        <v>172</v>
      </c>
      <c r="B1001" s="15" t="s">
        <v>355</v>
      </c>
      <c r="D1001" s="22"/>
      <c r="H1001"/>
    </row>
    <row r="1002" spans="1:8" ht="15.75" thickBot="1" x14ac:dyDescent="0.25">
      <c r="A1002" s="12" t="s">
        <v>173</v>
      </c>
      <c r="B1002" s="15" t="s">
        <v>356</v>
      </c>
      <c r="D1002" s="22"/>
      <c r="H1002"/>
    </row>
    <row r="1003" spans="1:8" ht="15.75" thickBot="1" x14ac:dyDescent="0.25">
      <c r="A1003" s="12" t="s">
        <v>174</v>
      </c>
      <c r="B1003" s="15" t="s">
        <v>357</v>
      </c>
      <c r="D1003" s="23"/>
      <c r="H1003"/>
    </row>
    <row r="1004" spans="1:8" ht="15.75" thickBot="1" x14ac:dyDescent="0.25">
      <c r="A1004" s="12" t="s">
        <v>175</v>
      </c>
      <c r="B1004" s="15" t="s">
        <v>358</v>
      </c>
      <c r="D1004" s="22"/>
      <c r="H1004"/>
    </row>
    <row r="1005" spans="1:8" ht="15.75" thickBot="1" x14ac:dyDescent="0.25">
      <c r="A1005" s="12" t="s">
        <v>176</v>
      </c>
      <c r="B1005" s="15" t="s">
        <v>359</v>
      </c>
      <c r="D1005" s="22"/>
      <c r="H1005"/>
    </row>
    <row r="1006" spans="1:8" ht="15.75" thickBot="1" x14ac:dyDescent="0.25">
      <c r="A1006" s="12" t="s">
        <v>177</v>
      </c>
      <c r="B1006" s="15" t="s">
        <v>360</v>
      </c>
      <c r="D1006" s="23"/>
      <c r="H1006"/>
    </row>
    <row r="1007" spans="1:8" ht="15.75" thickBot="1" x14ac:dyDescent="0.25">
      <c r="A1007" s="12" t="s">
        <v>178</v>
      </c>
      <c r="B1007" s="15" t="s">
        <v>361</v>
      </c>
      <c r="D1007" s="23"/>
      <c r="H1007"/>
    </row>
    <row r="1008" spans="1:8" ht="15.75" thickBot="1" x14ac:dyDescent="0.25">
      <c r="A1008" s="12" t="s">
        <v>179</v>
      </c>
      <c r="B1008" s="15" t="s">
        <v>362</v>
      </c>
      <c r="D1008" s="23"/>
      <c r="H1008"/>
    </row>
    <row r="1009" spans="1:8" ht="15.75" thickBot="1" x14ac:dyDescent="0.25">
      <c r="A1009" s="12" t="s">
        <v>180</v>
      </c>
      <c r="B1009" s="15" t="s">
        <v>363</v>
      </c>
      <c r="D1009" s="22"/>
      <c r="H1009"/>
    </row>
    <row r="1010" spans="1:8" ht="15.75" thickBot="1" x14ac:dyDescent="0.25">
      <c r="A1010" s="12" t="s">
        <v>181</v>
      </c>
      <c r="B1010" s="15" t="s">
        <v>364</v>
      </c>
      <c r="D1010" s="22"/>
      <c r="H1010"/>
    </row>
    <row r="1011" spans="1:8" ht="15.75" thickBot="1" x14ac:dyDescent="0.25">
      <c r="A1011" s="12" t="s">
        <v>182</v>
      </c>
      <c r="B1011" s="15" t="s">
        <v>365</v>
      </c>
      <c r="D1011" s="22"/>
      <c r="H1011"/>
    </row>
    <row r="1012" spans="1:8" ht="15.75" thickBot="1" x14ac:dyDescent="0.25">
      <c r="A1012" s="12" t="s">
        <v>183</v>
      </c>
      <c r="B1012" s="15" t="s">
        <v>366</v>
      </c>
      <c r="D1012" s="23"/>
      <c r="H1012"/>
    </row>
    <row r="1013" spans="1:8" ht="15.75" thickBot="1" x14ac:dyDescent="0.25">
      <c r="A1013" s="12" t="s">
        <v>184</v>
      </c>
      <c r="B1013" s="15" t="s">
        <v>367</v>
      </c>
      <c r="D1013" s="22"/>
      <c r="H1013"/>
    </row>
    <row r="1014" spans="1:8" ht="15.75" thickBot="1" x14ac:dyDescent="0.25">
      <c r="A1014" s="12" t="s">
        <v>185</v>
      </c>
      <c r="B1014" s="15" t="s">
        <v>368</v>
      </c>
      <c r="D1014" s="22"/>
      <c r="H1014"/>
    </row>
    <row r="1015" spans="1:8" ht="15.75" thickBot="1" x14ac:dyDescent="0.25">
      <c r="A1015" s="12" t="s">
        <v>186</v>
      </c>
      <c r="B1015" s="15" t="s">
        <v>369</v>
      </c>
      <c r="D1015" s="22"/>
      <c r="H1015"/>
    </row>
    <row r="1016" spans="1:8" ht="15.75" thickBot="1" x14ac:dyDescent="0.25">
      <c r="A1016" s="12" t="s">
        <v>187</v>
      </c>
      <c r="B1016" s="15" t="s">
        <v>370</v>
      </c>
      <c r="D1016" s="22"/>
      <c r="H1016"/>
    </row>
    <row r="1017" spans="1:8" ht="15.75" thickBot="1" x14ac:dyDescent="0.25">
      <c r="A1017" s="12" t="s">
        <v>188</v>
      </c>
      <c r="B1017" s="15" t="s">
        <v>371</v>
      </c>
      <c r="D1017" s="22"/>
      <c r="H1017"/>
    </row>
    <row r="1018" spans="1:8" ht="15.75" thickBot="1" x14ac:dyDescent="0.25">
      <c r="A1018" s="12" t="s">
        <v>189</v>
      </c>
      <c r="B1018" s="15" t="s">
        <v>372</v>
      </c>
      <c r="D1018" s="22"/>
      <c r="H1018"/>
    </row>
    <row r="1019" spans="1:8" ht="15.75" thickBot="1" x14ac:dyDescent="0.25">
      <c r="A1019" s="12" t="s">
        <v>190</v>
      </c>
      <c r="B1019" s="15" t="s">
        <v>373</v>
      </c>
      <c r="D1019" s="23"/>
      <c r="H1019"/>
    </row>
    <row r="1020" spans="1:8" ht="15.75" thickBot="1" x14ac:dyDescent="0.25">
      <c r="A1020" s="12" t="s">
        <v>191</v>
      </c>
      <c r="B1020" s="15" t="s">
        <v>374</v>
      </c>
      <c r="D1020" s="22"/>
      <c r="H1020"/>
    </row>
    <row r="1021" spans="1:8" ht="15.75" thickBot="1" x14ac:dyDescent="0.25">
      <c r="A1021" s="12" t="s">
        <v>192</v>
      </c>
      <c r="B1021" s="15" t="s">
        <v>375</v>
      </c>
      <c r="D1021" s="22"/>
      <c r="H1021"/>
    </row>
    <row r="1022" spans="1:8" ht="15.75" thickBot="1" x14ac:dyDescent="0.25">
      <c r="A1022" s="12" t="s">
        <v>193</v>
      </c>
      <c r="B1022" s="15" t="s">
        <v>376</v>
      </c>
      <c r="D1022" s="22"/>
      <c r="H1022"/>
    </row>
    <row r="1023" spans="1:8" ht="15.75" thickBot="1" x14ac:dyDescent="0.25">
      <c r="A1023" s="12" t="s">
        <v>194</v>
      </c>
      <c r="B1023" s="15" t="s">
        <v>377</v>
      </c>
      <c r="D1023" s="22"/>
      <c r="H1023"/>
    </row>
    <row r="1024" spans="1:8" ht="15.75" thickBot="1" x14ac:dyDescent="0.25">
      <c r="A1024" s="12" t="s">
        <v>195</v>
      </c>
      <c r="B1024" s="15" t="s">
        <v>378</v>
      </c>
      <c r="D1024" s="23"/>
      <c r="H1024"/>
    </row>
    <row r="1025" spans="1:8" ht="15.75" thickBot="1" x14ac:dyDescent="0.25">
      <c r="A1025" s="12" t="s">
        <v>196</v>
      </c>
      <c r="B1025" s="15" t="s">
        <v>379</v>
      </c>
      <c r="D1025" s="22"/>
      <c r="H1025"/>
    </row>
    <row r="1026" spans="1:8" ht="15.75" thickBot="1" x14ac:dyDescent="0.25">
      <c r="A1026" s="12" t="s">
        <v>197</v>
      </c>
      <c r="B1026" s="15" t="s">
        <v>380</v>
      </c>
      <c r="D1026" s="22"/>
      <c r="H1026"/>
    </row>
    <row r="1027" spans="1:8" ht="15.75" thickBot="1" x14ac:dyDescent="0.25">
      <c r="A1027" s="12" t="s">
        <v>198</v>
      </c>
      <c r="B1027" s="15" t="s">
        <v>381</v>
      </c>
      <c r="D1027" s="23"/>
      <c r="H1027"/>
    </row>
    <row r="1028" spans="1:8" ht="15.75" thickBot="1" x14ac:dyDescent="0.25">
      <c r="A1028" s="12" t="s">
        <v>199</v>
      </c>
      <c r="B1028" s="15" t="s">
        <v>382</v>
      </c>
      <c r="D1028" s="22"/>
      <c r="H1028"/>
    </row>
    <row r="1029" spans="1:8" ht="15.75" thickBot="1" x14ac:dyDescent="0.25">
      <c r="A1029" s="12" t="s">
        <v>200</v>
      </c>
      <c r="B1029" s="15" t="s">
        <v>383</v>
      </c>
      <c r="D1029" s="23"/>
      <c r="H1029"/>
    </row>
    <row r="1030" spans="1:8" ht="15.75" thickBot="1" x14ac:dyDescent="0.25">
      <c r="A1030" s="12" t="s">
        <v>201</v>
      </c>
      <c r="B1030" s="15" t="s">
        <v>384</v>
      </c>
      <c r="D1030" s="22"/>
      <c r="H1030"/>
    </row>
    <row r="1031" spans="1:8" ht="15.75" thickBot="1" x14ac:dyDescent="0.25">
      <c r="A1031" s="12" t="s">
        <v>202</v>
      </c>
      <c r="B1031" s="15" t="s">
        <v>385</v>
      </c>
      <c r="D1031" s="23"/>
      <c r="H1031"/>
    </row>
    <row r="1032" spans="1:8" ht="15.75" thickBot="1" x14ac:dyDescent="0.25">
      <c r="A1032" s="12" t="s">
        <v>203</v>
      </c>
      <c r="B1032" s="15" t="s">
        <v>386</v>
      </c>
      <c r="D1032" s="22"/>
      <c r="H1032"/>
    </row>
    <row r="1033" spans="1:8" ht="15.75" thickBot="1" x14ac:dyDescent="0.25">
      <c r="A1033" s="12" t="s">
        <v>204</v>
      </c>
      <c r="B1033" s="15" t="s">
        <v>387</v>
      </c>
      <c r="D1033" s="23"/>
      <c r="H1033"/>
    </row>
    <row r="1034" spans="1:8" ht="15.75" thickBot="1" x14ac:dyDescent="0.25">
      <c r="A1034" s="12" t="s">
        <v>205</v>
      </c>
      <c r="B1034" s="15" t="s">
        <v>388</v>
      </c>
      <c r="D1034" s="23"/>
      <c r="H1034"/>
    </row>
    <row r="1035" spans="1:8" ht="15.75" thickBot="1" x14ac:dyDescent="0.25">
      <c r="A1035" s="12" t="s">
        <v>206</v>
      </c>
      <c r="B1035" s="15" t="s">
        <v>389</v>
      </c>
      <c r="D1035" s="23"/>
      <c r="H1035"/>
    </row>
    <row r="1036" spans="1:8" ht="15.75" thickBot="1" x14ac:dyDescent="0.25">
      <c r="A1036" s="12" t="s">
        <v>207</v>
      </c>
      <c r="B1036" s="15" t="s">
        <v>390</v>
      </c>
      <c r="D1036" s="22"/>
      <c r="H1036"/>
    </row>
    <row r="1037" spans="1:8" ht="15.75" thickBot="1" x14ac:dyDescent="0.25">
      <c r="A1037" s="12" t="s">
        <v>208</v>
      </c>
      <c r="B1037" s="15" t="s">
        <v>391</v>
      </c>
      <c r="D1037" s="22"/>
      <c r="H1037"/>
    </row>
    <row r="1038" spans="1:8" ht="15.75" thickBot="1" x14ac:dyDescent="0.25">
      <c r="A1038" s="12" t="s">
        <v>209</v>
      </c>
      <c r="B1038" s="15" t="s">
        <v>392</v>
      </c>
      <c r="D1038" s="23"/>
      <c r="H1038"/>
    </row>
    <row r="1039" spans="1:8" ht="15.75" thickBot="1" x14ac:dyDescent="0.25">
      <c r="A1039" s="12" t="s">
        <v>210</v>
      </c>
      <c r="B1039" s="15" t="s">
        <v>393</v>
      </c>
      <c r="D1039" s="23"/>
      <c r="H1039"/>
    </row>
    <row r="1040" spans="1:8" ht="15.75" thickBot="1" x14ac:dyDescent="0.25">
      <c r="A1040" s="12" t="s">
        <v>211</v>
      </c>
      <c r="B1040" s="15" t="s">
        <v>394</v>
      </c>
      <c r="D1040" s="22"/>
      <c r="H1040"/>
    </row>
    <row r="1041" spans="1:8" ht="15.75" thickBot="1" x14ac:dyDescent="0.25">
      <c r="A1041" s="12" t="s">
        <v>212</v>
      </c>
      <c r="B1041" s="15" t="s">
        <v>395</v>
      </c>
      <c r="D1041" s="22"/>
      <c r="H1041"/>
    </row>
    <row r="1042" spans="1:8" ht="15.75" thickBot="1" x14ac:dyDescent="0.25">
      <c r="A1042" s="12" t="s">
        <v>213</v>
      </c>
      <c r="B1042" s="15" t="s">
        <v>396</v>
      </c>
      <c r="D1042" s="22"/>
      <c r="H1042"/>
    </row>
    <row r="1043" spans="1:8" ht="15.75" thickBot="1" x14ac:dyDescent="0.25">
      <c r="A1043" s="12" t="s">
        <v>214</v>
      </c>
      <c r="B1043" s="15" t="s">
        <v>397</v>
      </c>
      <c r="D1043" s="22"/>
      <c r="H1043"/>
    </row>
    <row r="1044" spans="1:8" ht="15.75" thickBot="1" x14ac:dyDescent="0.25">
      <c r="A1044" s="12" t="s">
        <v>215</v>
      </c>
      <c r="B1044" s="15" t="s">
        <v>398</v>
      </c>
      <c r="D1044" s="22"/>
      <c r="H1044"/>
    </row>
    <row r="1045" spans="1:8" ht="15.75" thickBot="1" x14ac:dyDescent="0.25">
      <c r="A1045" s="12" t="s">
        <v>216</v>
      </c>
      <c r="B1045" s="15" t="s">
        <v>399</v>
      </c>
      <c r="D1045" s="22"/>
      <c r="H1045"/>
    </row>
    <row r="1046" spans="1:8" ht="15.75" thickBot="1" x14ac:dyDescent="0.25">
      <c r="A1046" s="12" t="s">
        <v>217</v>
      </c>
      <c r="B1046" s="15" t="s">
        <v>400</v>
      </c>
      <c r="D1046" s="23"/>
      <c r="H1046"/>
    </row>
    <row r="1047" spans="1:8" ht="15.75" thickBot="1" x14ac:dyDescent="0.25">
      <c r="A1047" s="12" t="s">
        <v>218</v>
      </c>
      <c r="B1047" s="15" t="s">
        <v>401</v>
      </c>
      <c r="D1047" s="22"/>
      <c r="H1047"/>
    </row>
    <row r="1048" spans="1:8" ht="15.75" thickBot="1" x14ac:dyDescent="0.25">
      <c r="A1048" s="12" t="s">
        <v>219</v>
      </c>
      <c r="B1048" s="15" t="s">
        <v>402</v>
      </c>
      <c r="D1048" s="22"/>
      <c r="H1048"/>
    </row>
    <row r="1049" spans="1:8" ht="15.75" thickBot="1" x14ac:dyDescent="0.25">
      <c r="A1049" s="12" t="s">
        <v>220</v>
      </c>
      <c r="B1049" s="15" t="s">
        <v>403</v>
      </c>
      <c r="D1049" s="22"/>
      <c r="H1049"/>
    </row>
    <row r="1050" spans="1:8" ht="15.75" thickBot="1" x14ac:dyDescent="0.25">
      <c r="A1050" s="12" t="s">
        <v>221</v>
      </c>
      <c r="B1050" s="15" t="s">
        <v>404</v>
      </c>
      <c r="D1050" s="22"/>
      <c r="H1050"/>
    </row>
    <row r="1051" spans="1:8" ht="15.75" thickBot="1" x14ac:dyDescent="0.25">
      <c r="A1051" s="12" t="s">
        <v>222</v>
      </c>
      <c r="B1051" s="15" t="s">
        <v>405</v>
      </c>
      <c r="D1051" s="22"/>
      <c r="H1051"/>
    </row>
    <row r="1052" spans="1:8" ht="15.75" thickBot="1" x14ac:dyDescent="0.25">
      <c r="A1052" s="12" t="s">
        <v>223</v>
      </c>
      <c r="B1052" s="15" t="s">
        <v>406</v>
      </c>
      <c r="D1052" s="22"/>
      <c r="H1052"/>
    </row>
    <row r="1053" spans="1:8" ht="15.75" thickBot="1" x14ac:dyDescent="0.25">
      <c r="A1053" s="12" t="s">
        <v>224</v>
      </c>
      <c r="B1053" s="15" t="s">
        <v>407</v>
      </c>
      <c r="D1053" s="22"/>
      <c r="H1053"/>
    </row>
    <row r="1054" spans="1:8" ht="15.75" thickBot="1" x14ac:dyDescent="0.25">
      <c r="A1054" s="12" t="s">
        <v>225</v>
      </c>
      <c r="B1054" s="15" t="s">
        <v>408</v>
      </c>
      <c r="D1054" s="22"/>
      <c r="H1054"/>
    </row>
    <row r="1055" spans="1:8" ht="15.75" thickBot="1" x14ac:dyDescent="0.25">
      <c r="A1055" s="12" t="s">
        <v>226</v>
      </c>
      <c r="B1055" s="15" t="s">
        <v>409</v>
      </c>
      <c r="D1055" s="22"/>
      <c r="H1055"/>
    </row>
    <row r="1056" spans="1:8" ht="15.75" thickBot="1" x14ac:dyDescent="0.25">
      <c r="A1056" s="12" t="s">
        <v>227</v>
      </c>
      <c r="B1056" s="15" t="s">
        <v>410</v>
      </c>
    </row>
    <row r="1057" spans="1:2" ht="15.75" thickBot="1" x14ac:dyDescent="0.25">
      <c r="A1057" s="12" t="s">
        <v>228</v>
      </c>
      <c r="B1057" s="15" t="s">
        <v>411</v>
      </c>
    </row>
    <row r="1058" spans="1:2" ht="15.75" thickBot="1" x14ac:dyDescent="0.25">
      <c r="A1058" s="12" t="s">
        <v>229</v>
      </c>
      <c r="B1058" s="15" t="s">
        <v>412</v>
      </c>
    </row>
    <row r="1059" spans="1:2" ht="15.75" thickBot="1" x14ac:dyDescent="0.25">
      <c r="A1059" s="12" t="s">
        <v>230</v>
      </c>
      <c r="B1059" s="15" t="s">
        <v>413</v>
      </c>
    </row>
    <row r="1060" spans="1:2" ht="15.75" thickBot="1" x14ac:dyDescent="0.25">
      <c r="A1060" s="12" t="s">
        <v>231</v>
      </c>
      <c r="B1060" s="15" t="s">
        <v>414</v>
      </c>
    </row>
    <row r="1061" spans="1:2" ht="15.75" thickBot="1" x14ac:dyDescent="0.25">
      <c r="A1061" s="12" t="s">
        <v>232</v>
      </c>
      <c r="B1061" s="15" t="s">
        <v>415</v>
      </c>
    </row>
    <row r="1062" spans="1:2" ht="15.75" thickBot="1" x14ac:dyDescent="0.25">
      <c r="A1062" s="12" t="s">
        <v>233</v>
      </c>
      <c r="B1062" s="15" t="s">
        <v>416</v>
      </c>
    </row>
    <row r="1063" spans="1:2" ht="15.75" thickBot="1" x14ac:dyDescent="0.25">
      <c r="A1063" s="12" t="s">
        <v>234</v>
      </c>
      <c r="B1063" s="15" t="s">
        <v>417</v>
      </c>
    </row>
    <row r="1064" spans="1:2" ht="15.75" thickBot="1" x14ac:dyDescent="0.25">
      <c r="A1064" s="12" t="s">
        <v>235</v>
      </c>
      <c r="B1064" s="15" t="s">
        <v>418</v>
      </c>
    </row>
    <row r="1065" spans="1:2" ht="15.75" thickBot="1" x14ac:dyDescent="0.25">
      <c r="A1065" s="12" t="s">
        <v>236</v>
      </c>
      <c r="B1065" s="15" t="s">
        <v>419</v>
      </c>
    </row>
    <row r="1066" spans="1:2" ht="15.75" thickBot="1" x14ac:dyDescent="0.25">
      <c r="A1066" s="12" t="s">
        <v>237</v>
      </c>
      <c r="B1066" s="15" t="s">
        <v>420</v>
      </c>
    </row>
    <row r="1067" spans="1:2" ht="15.75" thickBot="1" x14ac:dyDescent="0.25">
      <c r="A1067" s="12" t="s">
        <v>238</v>
      </c>
      <c r="B1067" s="15" t="s">
        <v>421</v>
      </c>
    </row>
    <row r="1068" spans="1:2" ht="15.75" thickBot="1" x14ac:dyDescent="0.25">
      <c r="A1068" s="12" t="s">
        <v>239</v>
      </c>
      <c r="B1068" s="15" t="s">
        <v>422</v>
      </c>
    </row>
    <row r="1069" spans="1:2" ht="15" x14ac:dyDescent="0.25">
      <c r="B1069" s="17"/>
    </row>
  </sheetData>
  <sheetProtection insertRows="0"/>
  <mergeCells count="165">
    <mergeCell ref="C44:K47"/>
    <mergeCell ref="C43:K43"/>
    <mergeCell ref="C39:K41"/>
    <mergeCell ref="C38:K38"/>
    <mergeCell ref="C24:F24"/>
    <mergeCell ref="C25:F25"/>
    <mergeCell ref="C26:F26"/>
    <mergeCell ref="C27:F27"/>
    <mergeCell ref="G24:K24"/>
    <mergeCell ref="G25:K25"/>
    <mergeCell ref="G26:K26"/>
    <mergeCell ref="G27:K27"/>
    <mergeCell ref="F52:K54"/>
    <mergeCell ref="C80:D80"/>
    <mergeCell ref="C81:D81"/>
    <mergeCell ref="C82:D82"/>
    <mergeCell ref="C83:D83"/>
    <mergeCell ref="C85:D85"/>
    <mergeCell ref="E67:G67"/>
    <mergeCell ref="E68:G68"/>
    <mergeCell ref="E69:G69"/>
    <mergeCell ref="E70:G70"/>
    <mergeCell ref="E71:G71"/>
    <mergeCell ref="E72:G72"/>
    <mergeCell ref="E73:G73"/>
    <mergeCell ref="E74:G74"/>
    <mergeCell ref="E75:G75"/>
    <mergeCell ref="E76:G76"/>
    <mergeCell ref="E77:G77"/>
    <mergeCell ref="E78:G78"/>
    <mergeCell ref="E80:G80"/>
    <mergeCell ref="E81:G81"/>
    <mergeCell ref="E82:G82"/>
    <mergeCell ref="E85:G85"/>
    <mergeCell ref="C79:D79"/>
    <mergeCell ref="E79:G79"/>
    <mergeCell ref="E83:G83"/>
    <mergeCell ref="C98:K98"/>
    <mergeCell ref="C100:E100"/>
    <mergeCell ref="F100:K100"/>
    <mergeCell ref="C101:E101"/>
    <mergeCell ref="F101:K101"/>
    <mergeCell ref="C99:K99"/>
    <mergeCell ref="C87:D87"/>
    <mergeCell ref="E86:G86"/>
    <mergeCell ref="E87:G87"/>
    <mergeCell ref="C1:K1"/>
    <mergeCell ref="H66:I66"/>
    <mergeCell ref="J66:K66"/>
    <mergeCell ref="C84:D84"/>
    <mergeCell ref="C66:D66"/>
    <mergeCell ref="E66:G66"/>
    <mergeCell ref="C91:E92"/>
    <mergeCell ref="H64:K64"/>
    <mergeCell ref="C57:G58"/>
    <mergeCell ref="H57:K58"/>
    <mergeCell ref="C59:G59"/>
    <mergeCell ref="E64:G65"/>
    <mergeCell ref="C61:K61"/>
    <mergeCell ref="C52:E52"/>
    <mergeCell ref="J65:K65"/>
    <mergeCell ref="H65:I65"/>
    <mergeCell ref="C60:G60"/>
    <mergeCell ref="C64:D65"/>
    <mergeCell ref="H89:I89"/>
    <mergeCell ref="C89:D89"/>
    <mergeCell ref="J89:K89"/>
    <mergeCell ref="J84:K84"/>
    <mergeCell ref="E89:G89"/>
    <mergeCell ref="E84:G84"/>
    <mergeCell ref="C62:K62"/>
    <mergeCell ref="H60:K60"/>
    <mergeCell ref="C67:D67"/>
    <mergeCell ref="C68:D68"/>
    <mergeCell ref="C69:D69"/>
    <mergeCell ref="C70:D70"/>
    <mergeCell ref="C71:D71"/>
    <mergeCell ref="C72:D72"/>
    <mergeCell ref="C73:D73"/>
    <mergeCell ref="C63:G63"/>
    <mergeCell ref="H63:K63"/>
    <mergeCell ref="C74:D74"/>
    <mergeCell ref="C75:D75"/>
    <mergeCell ref="C76:D76"/>
    <mergeCell ref="C77:D77"/>
    <mergeCell ref="C78:D78"/>
    <mergeCell ref="C90:K90"/>
    <mergeCell ref="C95:E95"/>
    <mergeCell ref="C96:E96"/>
    <mergeCell ref="F95:H95"/>
    <mergeCell ref="F96:H96"/>
    <mergeCell ref="I95:K95"/>
    <mergeCell ref="I96:K96"/>
    <mergeCell ref="H84:I84"/>
    <mergeCell ref="C93:E93"/>
    <mergeCell ref="F91:H92"/>
    <mergeCell ref="F93:H93"/>
    <mergeCell ref="I91:K92"/>
    <mergeCell ref="I93:K93"/>
    <mergeCell ref="C94:E94"/>
    <mergeCell ref="F94:H94"/>
    <mergeCell ref="I94:K94"/>
    <mergeCell ref="C88:D88"/>
    <mergeCell ref="E88:G88"/>
    <mergeCell ref="C86:D86"/>
    <mergeCell ref="C50:E51"/>
    <mergeCell ref="F50:K51"/>
    <mergeCell ref="C48:K48"/>
    <mergeCell ref="C42:K42"/>
    <mergeCell ref="C49:K49"/>
    <mergeCell ref="C35:K35"/>
    <mergeCell ref="C36:K36"/>
    <mergeCell ref="G14:K14"/>
    <mergeCell ref="G18:H18"/>
    <mergeCell ref="I18:K18"/>
    <mergeCell ref="C17:F18"/>
    <mergeCell ref="C31:E31"/>
    <mergeCell ref="C20:K20"/>
    <mergeCell ref="C19:K19"/>
    <mergeCell ref="C30:K30"/>
    <mergeCell ref="G16:H16"/>
    <mergeCell ref="I16:K16"/>
    <mergeCell ref="G17:H17"/>
    <mergeCell ref="I17:K17"/>
    <mergeCell ref="C16:F16"/>
    <mergeCell ref="C21:F21"/>
    <mergeCell ref="C22:F22"/>
    <mergeCell ref="G21:K21"/>
    <mergeCell ref="G22:K22"/>
    <mergeCell ref="G12:K12"/>
    <mergeCell ref="C32:E33"/>
    <mergeCell ref="F31:K31"/>
    <mergeCell ref="F32:K32"/>
    <mergeCell ref="F33:K33"/>
    <mergeCell ref="C23:F23"/>
    <mergeCell ref="C28:F28"/>
    <mergeCell ref="G23:K23"/>
    <mergeCell ref="G28:K28"/>
    <mergeCell ref="G15:K15"/>
    <mergeCell ref="C14:F14"/>
    <mergeCell ref="C15:F15"/>
    <mergeCell ref="H59:K59"/>
    <mergeCell ref="C56:K56"/>
    <mergeCell ref="C55:K55"/>
    <mergeCell ref="C53:E53"/>
    <mergeCell ref="C54:E54"/>
    <mergeCell ref="C2:K3"/>
    <mergeCell ref="C5:K5"/>
    <mergeCell ref="C12:F12"/>
    <mergeCell ref="C9:F9"/>
    <mergeCell ref="G9:K9"/>
    <mergeCell ref="C11:D11"/>
    <mergeCell ref="C10:D10"/>
    <mergeCell ref="C7:F7"/>
    <mergeCell ref="G13:K13"/>
    <mergeCell ref="C13:F13"/>
    <mergeCell ref="C6:F6"/>
    <mergeCell ref="G7:K7"/>
    <mergeCell ref="G6:K6"/>
    <mergeCell ref="G10:I10"/>
    <mergeCell ref="G11:I11"/>
    <mergeCell ref="J10:K10"/>
    <mergeCell ref="J11:K11"/>
    <mergeCell ref="C8:F8"/>
    <mergeCell ref="G8:K8"/>
  </mergeCells>
  <phoneticPr fontId="19" type="noConversion"/>
  <dataValidations xWindow="626" yWindow="390" count="4">
    <dataValidation allowBlank="1" showInputMessage="1" showErrorMessage="1" promptTitle="Atenção!!!" prompt="Digitar apenas números." sqref="G7:K7 G13:K13 F11" xr:uid="{00000000-0002-0000-0000-000000000000}"/>
    <dataValidation allowBlank="1" showInputMessage="1" showErrorMessage="1" promptTitle="Atenção!!!" prompt="Digitar apenas números, começando com o DDD." sqref="G28:K28 G22:K22 G11 J11" xr:uid="{00000000-0002-0000-0000-000001000000}"/>
    <dataValidation allowBlank="1" showInputMessage="1" showErrorMessage="1" promptTitle="Atenção!!!" prompt="Digitar apenas números" sqref="C15" xr:uid="{00000000-0002-0000-0000-000002000000}"/>
    <dataValidation allowBlank="1" showInputMessage="1" showErrorMessage="1" promptTitle="Atenção!!!" prompt="Lembrar de digitar o símbolo @ com nome separado por pontos. (Ex.: tom@example.com.br)" sqref="C28:F28" xr:uid="{00000000-0002-0000-0000-000003000000}"/>
  </dataValidations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27" orientation="portrait" r:id="rId1"/>
  <headerFooter>
    <oddFooter>&amp;RPágina &amp;P de &amp;N</oddFooter>
  </headerFooter>
  <rowBreaks count="1" manualBreakCount="1">
    <brk id="41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666750</xdr:colOff>
                    <xdr:row>32</xdr:row>
                    <xdr:rowOff>76200</xdr:rowOff>
                  </from>
                  <to>
                    <xdr:col>7</xdr:col>
                    <xdr:colOff>571500</xdr:colOff>
                    <xdr:row>32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8</xdr:col>
                    <xdr:colOff>190500</xdr:colOff>
                    <xdr:row>32</xdr:row>
                    <xdr:rowOff>66675</xdr:rowOff>
                  </from>
                  <to>
                    <xdr:col>9</xdr:col>
                    <xdr:colOff>85725</xdr:colOff>
                    <xdr:row>32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8</xdr:col>
                    <xdr:colOff>238125</xdr:colOff>
                    <xdr:row>34</xdr:row>
                    <xdr:rowOff>581025</xdr:rowOff>
                  </from>
                  <to>
                    <xdr:col>10</xdr:col>
                    <xdr:colOff>295275</xdr:colOff>
                    <xdr:row>35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8</xdr:col>
                    <xdr:colOff>238125</xdr:colOff>
                    <xdr:row>35</xdr:row>
                    <xdr:rowOff>180975</xdr:rowOff>
                  </from>
                  <to>
                    <xdr:col>10</xdr:col>
                    <xdr:colOff>104775</xdr:colOff>
                    <xdr:row>35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8" name="Check Box 11">
              <controlPr defaultSize="0" autoFill="0" autoLine="0" autoPict="0">
                <anchor moveWithCells="1">
                  <from>
                    <xdr:col>8</xdr:col>
                    <xdr:colOff>238125</xdr:colOff>
                    <xdr:row>34</xdr:row>
                    <xdr:rowOff>38100</xdr:rowOff>
                  </from>
                  <to>
                    <xdr:col>10</xdr:col>
                    <xdr:colOff>104775</xdr:colOff>
                    <xdr:row>34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9" name="Check Box 12">
              <controlPr defaultSize="0" autoFill="0" autoLine="0" autoPict="0">
                <anchor moveWithCells="1">
                  <from>
                    <xdr:col>8</xdr:col>
                    <xdr:colOff>238125</xdr:colOff>
                    <xdr:row>34</xdr:row>
                    <xdr:rowOff>238125</xdr:rowOff>
                  </from>
                  <to>
                    <xdr:col>10</xdr:col>
                    <xdr:colOff>104775</xdr:colOff>
                    <xdr:row>34</xdr:row>
                    <xdr:rowOff>561975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1:B56"/>
  <sheetViews>
    <sheetView workbookViewId="0"/>
  </sheetViews>
  <sheetFormatPr defaultRowHeight="24.95" customHeight="1" x14ac:dyDescent="0.2"/>
  <cols>
    <col min="1" max="1" width="91.5703125" style="24" customWidth="1"/>
    <col min="2" max="2" width="255.7109375" style="25" bestFit="1" customWidth="1"/>
    <col min="3" max="16384" width="9.140625" style="24"/>
  </cols>
  <sheetData>
    <row r="1" spans="1:2" ht="24.95" customHeight="1" x14ac:dyDescent="0.2">
      <c r="A1" s="24" t="s">
        <v>37</v>
      </c>
      <c r="B1" s="25" t="e">
        <f ca="1">OFFSET('Plano de Aplicação '!$C$2,MATCH(A1,'Plano de Aplicação '!C:C,0),0)</f>
        <v>#N/A</v>
      </c>
    </row>
    <row r="2" spans="1:2" ht="24.95" customHeight="1" x14ac:dyDescent="0.2">
      <c r="A2" s="24" t="s">
        <v>1</v>
      </c>
      <c r="B2" s="26" t="str">
        <f ca="1">OFFSET('Plano de Aplicação '!$G$2,MATCH(A2,'Plano de Aplicação '!G:G,0),0)</f>
        <v>BAIRRO</v>
      </c>
    </row>
    <row r="3" spans="1:2" ht="24.95" customHeight="1" x14ac:dyDescent="0.2">
      <c r="A3" s="24" t="s">
        <v>2</v>
      </c>
      <c r="B3" s="25" t="str">
        <f ca="1">OFFSET('Plano de Aplicação '!$C$2,MATCH(A3,'Plano de Aplicação '!C:C,0),0)</f>
        <v>CIDADE</v>
      </c>
    </row>
    <row r="4" spans="1:2" ht="24.95" customHeight="1" x14ac:dyDescent="0.2">
      <c r="A4" s="24" t="s">
        <v>3</v>
      </c>
      <c r="B4" s="25" t="str">
        <f ca="1">OFFSET('Plano de Aplicação '!$G$2,MATCH(A4,'Plano de Aplicação '!G:G,0),0)</f>
        <v>DDD/FONE1</v>
      </c>
    </row>
    <row r="5" spans="1:2" ht="24.95" customHeight="1" x14ac:dyDescent="0.2">
      <c r="A5" s="24" t="s">
        <v>4</v>
      </c>
      <c r="B5" s="25" t="str">
        <f ca="1">OFFSET('Plano de Aplicação '!$C$2,MATCH(A5,'Plano de Aplicação '!C:C,0),0)</f>
        <v>REPRESENTANTE</v>
      </c>
    </row>
    <row r="6" spans="1:2" ht="24.95" customHeight="1" x14ac:dyDescent="0.2">
      <c r="A6" s="24" t="s">
        <v>5</v>
      </c>
      <c r="B6" s="25">
        <f ca="1">OFFSET('Plano de Aplicação '!$E$2,MATCH(A6,'Plano de Aplicação '!E:E,0),0)</f>
        <v>0</v>
      </c>
    </row>
    <row r="7" spans="1:2" ht="24.95" customHeight="1" x14ac:dyDescent="0.2">
      <c r="A7" s="24" t="s">
        <v>6</v>
      </c>
      <c r="B7" s="25">
        <f ca="1">OFFSET('Plano de Aplicação '!$F$2,MATCH(A7,'Plano de Aplicação '!F:F,0),0)</f>
        <v>0</v>
      </c>
    </row>
    <row r="8" spans="1:2" ht="24.95" customHeight="1" x14ac:dyDescent="0.2">
      <c r="A8" s="24" t="s">
        <v>423</v>
      </c>
      <c r="B8" s="27" t="str">
        <f ca="1">OFFSET('Plano de Aplicação '!$G$2,MATCH(A8,'Plano de Aplicação '!G:G,0),0)</f>
        <v>CARGO/FUNÇÃO</v>
      </c>
    </row>
    <row r="9" spans="1:2" ht="24.95" customHeight="1" x14ac:dyDescent="0.2">
      <c r="A9" s="24" t="s">
        <v>424</v>
      </c>
      <c r="B9" s="27">
        <f ca="1">OFFSET('Plano de Aplicação '!$J$2,MATCH(A9,'Plano de Aplicação '!J:J,0),0)</f>
        <v>0</v>
      </c>
    </row>
    <row r="10" spans="1:2" ht="24.95" customHeight="1" x14ac:dyDescent="0.2">
      <c r="A10" s="24" t="s">
        <v>25</v>
      </c>
      <c r="B10" s="25" t="e">
        <f ca="1">OFFSET('Plano de Aplicação '!$C$2,MATCH(A10,'Plano de Aplicação '!C:C,0),0)</f>
        <v>#N/A</v>
      </c>
    </row>
    <row r="11" spans="1:2" ht="24.95" customHeight="1" x14ac:dyDescent="0.2">
      <c r="A11" s="24" t="s">
        <v>26</v>
      </c>
      <c r="B11" s="25" t="e">
        <f ca="1">OFFSET('Plano de Aplicação '!$D$2,MATCH(A11,'Plano de Aplicação '!D:D,0),0)</f>
        <v>#N/A</v>
      </c>
    </row>
    <row r="12" spans="1:2" ht="24.95" customHeight="1" x14ac:dyDescent="0.2">
      <c r="A12" s="24" t="s">
        <v>27</v>
      </c>
      <c r="B12" s="25" t="e">
        <f ca="1">OFFSET('Plano de Aplicação '!$F$2,MATCH(A12,'Plano de Aplicação '!F:F,0),0)</f>
        <v>#N/A</v>
      </c>
    </row>
    <row r="13" spans="1:2" ht="24.95" customHeight="1" x14ac:dyDescent="0.2">
      <c r="A13" s="24" t="s">
        <v>7</v>
      </c>
      <c r="B13" s="25" t="e">
        <f ca="1">OFFSET('Plano de Aplicação '!$G$2,MATCH(A13,'Plano de Aplicação '!G:G,0),0)</f>
        <v>#N/A</v>
      </c>
    </row>
    <row r="14" spans="1:2" ht="24.95" customHeight="1" x14ac:dyDescent="0.2">
      <c r="A14" s="24" t="s">
        <v>38</v>
      </c>
      <c r="B14" s="25" t="str">
        <f ca="1">OFFSET('Plano de Aplicação '!$C$2,MATCH(A14,'Plano de Aplicação '!C:C,0),0)</f>
        <v>NOME DO FUNDO MUNICIPAL ESPECÍFICO</v>
      </c>
    </row>
    <row r="15" spans="1:2" ht="24.95" customHeight="1" x14ac:dyDescent="0.2">
      <c r="A15" s="24" t="s">
        <v>39</v>
      </c>
      <c r="B15" s="25" t="e">
        <f ca="1">OFFSET('Plano de Aplicação '!$G$2,MATCH(A15,'Plano de Aplicação '!G:G,0),0)</f>
        <v>#N/A</v>
      </c>
    </row>
    <row r="16" spans="1:2" ht="24.95" customHeight="1" x14ac:dyDescent="0.2">
      <c r="A16" s="24" t="s">
        <v>41</v>
      </c>
      <c r="B16" s="25" t="e">
        <f ca="1">OFFSET('Plano de Aplicação '!$C$2,MATCH(A16,'Plano de Aplicação '!C:C,0),0)</f>
        <v>#N/A</v>
      </c>
    </row>
    <row r="17" spans="1:2" ht="24.95" customHeight="1" x14ac:dyDescent="0.2">
      <c r="A17" s="24" t="s">
        <v>28</v>
      </c>
      <c r="B17" s="25" t="e">
        <f ca="1">OFFSET('Plano de Aplicação '!$D$2,MATCH(A17,'Plano de Aplicação '!D:D,0),0)</f>
        <v>#N/A</v>
      </c>
    </row>
    <row r="18" spans="1:2" ht="24.95" customHeight="1" x14ac:dyDescent="0.2">
      <c r="A18" s="24" t="s">
        <v>8</v>
      </c>
      <c r="B18" s="25" t="e">
        <f ca="1">OFFSET('Plano de Aplicação '!$E$2,MATCH(A18,'Plano de Aplicação '!E:E,0),0)</f>
        <v>#N/A</v>
      </c>
    </row>
    <row r="19" spans="1:2" ht="24.95" customHeight="1" x14ac:dyDescent="0.2">
      <c r="A19" s="24" t="s">
        <v>42</v>
      </c>
      <c r="B19" s="25" t="str">
        <f ca="1">OFFSET('Plano de Aplicação '!$G$2,MATCH(A19,'Plano de Aplicação '!G:G,0),0)</f>
        <v>CNPJ DO FUNDO MUNICIPAL ESPECÍFICO</v>
      </c>
    </row>
    <row r="20" spans="1:2" ht="24.95" customHeight="1" x14ac:dyDescent="0.2">
      <c r="A20" s="24" t="s">
        <v>9</v>
      </c>
      <c r="B20" s="25" t="e">
        <f ca="1">OFFSET('Plano de Aplicação '!$I$2,MATCH(A20,'Plano de Aplicação '!I:I,0),0)</f>
        <v>#N/A</v>
      </c>
    </row>
    <row r="21" spans="1:2" ht="24.95" customHeight="1" x14ac:dyDescent="0.2">
      <c r="A21" s="24" t="s">
        <v>40</v>
      </c>
      <c r="B21" s="25" t="e">
        <f ca="1">OFFSET('Plano de Aplicação '!$C$2,MATCH(A21,'Plano de Aplicação '!C:C,0),0)</f>
        <v>#N/A</v>
      </c>
    </row>
    <row r="22" spans="1:2" ht="24.95" customHeight="1" x14ac:dyDescent="0.2">
      <c r="A22" s="24" t="s">
        <v>425</v>
      </c>
      <c r="B22" s="27" t="e">
        <f ca="1">OFFSET('Plano de Aplicação '!$G$2,MATCH(A22,'Plano de Aplicação '!G:G,0),0)</f>
        <v>#N/A</v>
      </c>
    </row>
    <row r="23" spans="1:2" ht="24.95" customHeight="1" x14ac:dyDescent="0.2">
      <c r="A23" s="24" t="s">
        <v>426</v>
      </c>
      <c r="B23" s="27" t="e">
        <f ca="1">OFFSET('Plano de Aplicação '!$J$2,MATCH(A23,'Plano de Aplicação '!J:J,0),0)</f>
        <v>#N/A</v>
      </c>
    </row>
    <row r="24" spans="1:2" ht="24.95" customHeight="1" x14ac:dyDescent="0.2">
      <c r="A24" s="24" t="s">
        <v>10</v>
      </c>
      <c r="B24" s="25" t="e">
        <f ca="1">OFFSET('Plano de Aplicação '!$C$2,MATCH(A24,'Plano de Aplicação '!C:C,0),0)</f>
        <v>#N/A</v>
      </c>
    </row>
    <row r="25" spans="1:2" ht="24.95" customHeight="1" x14ac:dyDescent="0.2">
      <c r="A25" s="24" t="s">
        <v>43</v>
      </c>
      <c r="B25" s="26" t="e">
        <f ca="1">OFFSET('Plano de Aplicação '!$G$2,MATCH(A25,'Plano de Aplicação '!G:G,0),0)</f>
        <v>#N/A</v>
      </c>
    </row>
    <row r="26" spans="1:2" ht="24.95" customHeight="1" x14ac:dyDescent="0.2">
      <c r="A26" s="24" t="s">
        <v>44</v>
      </c>
      <c r="B26" s="25" t="e">
        <f ca="1">OFFSET('Plano de Aplicação '!$C$2,MATCH(A26,'Plano de Aplicação '!C:C,0),0)</f>
        <v>#N/A</v>
      </c>
    </row>
    <row r="27" spans="1:2" ht="24.95" customHeight="1" x14ac:dyDescent="0.2">
      <c r="A27" s="24" t="s">
        <v>45</v>
      </c>
      <c r="B27" s="25" t="e">
        <f ca="1">OFFSET('Plano de Aplicação '!$G$2,MATCH(A27,'Plano de Aplicação '!G:G,0),0)</f>
        <v>#N/A</v>
      </c>
    </row>
    <row r="28" spans="1:2" ht="24.95" customHeight="1" x14ac:dyDescent="0.2">
      <c r="A28" s="24" t="s">
        <v>46</v>
      </c>
      <c r="B28" s="25" t="e">
        <f ca="1">OFFSET('Plano de Aplicação '!$C$2,MATCH(A28,'Plano de Aplicação '!C:C,0),0)</f>
        <v>#N/A</v>
      </c>
    </row>
    <row r="29" spans="1:2" ht="24.95" customHeight="1" x14ac:dyDescent="0.2">
      <c r="A29" s="24" t="s">
        <v>47</v>
      </c>
      <c r="B29" s="25" t="e">
        <f ca="1">OFFSET('Plano de Aplicação '!$E$2,MATCH(A29,'Plano de Aplicação '!E:E,0),0)</f>
        <v>#N/A</v>
      </c>
    </row>
    <row r="30" spans="1:2" ht="24.95" customHeight="1" x14ac:dyDescent="0.2">
      <c r="A30" s="24" t="s">
        <v>48</v>
      </c>
      <c r="B30" s="25" t="e">
        <f ca="1">OFFSET('Plano de Aplicação '!$F$2,MATCH(A30,'Plano de Aplicação '!F:F,0),0)</f>
        <v>#N/A</v>
      </c>
    </row>
    <row r="31" spans="1:2" ht="24.95" customHeight="1" x14ac:dyDescent="0.2">
      <c r="A31" s="24" t="s">
        <v>430</v>
      </c>
      <c r="B31" s="27" t="e">
        <f ca="1">OFFSET('Plano de Aplicação '!$G$2,MATCH(A31,'Plano de Aplicação '!G:G,0),0)</f>
        <v>#N/A</v>
      </c>
    </row>
    <row r="32" spans="1:2" ht="24.95" customHeight="1" x14ac:dyDescent="0.2">
      <c r="A32" s="24" t="s">
        <v>431</v>
      </c>
      <c r="B32" s="27" t="e">
        <f ca="1">OFFSET('Plano de Aplicação '!$J$2,MATCH(A32,'Plano de Aplicação '!J:J,0),0)</f>
        <v>#N/A</v>
      </c>
    </row>
    <row r="33" spans="1:2" ht="24.95" customHeight="1" x14ac:dyDescent="0.2">
      <c r="A33" s="24" t="s">
        <v>11</v>
      </c>
      <c r="B33" s="25" t="e">
        <f ca="1">OFFSET('Plano de Aplicação '!$C$2,MATCH(A33,'Plano de Aplicação '!C:C,0),0)</f>
        <v>#N/A</v>
      </c>
    </row>
    <row r="34" spans="1:2" ht="24.95" customHeight="1" x14ac:dyDescent="0.2">
      <c r="A34" s="24" t="s">
        <v>49</v>
      </c>
      <c r="B34" s="25" t="e">
        <f ca="1">OFFSET('Plano de Aplicação '!$G$2,MATCH(A34,'Plano de Aplicação '!G:G,0),0)</f>
        <v>#N/A</v>
      </c>
    </row>
    <row r="35" spans="1:2" ht="24.95" customHeight="1" x14ac:dyDescent="0.2">
      <c r="A35" s="24" t="s">
        <v>50</v>
      </c>
      <c r="B35" s="25" t="e">
        <f ca="1">OFFSET('Plano de Aplicação '!$C$2,MATCH(A35,'Plano de Aplicação '!C:C,0),0)</f>
        <v>#N/A</v>
      </c>
    </row>
    <row r="36" spans="1:2" ht="24.95" customHeight="1" x14ac:dyDescent="0.2">
      <c r="A36" s="24" t="s">
        <v>51</v>
      </c>
      <c r="B36" s="25" t="e">
        <f ca="1">OFFSET('Plano de Aplicação '!$D$2,MATCH(A36,'Plano de Aplicação '!D:D,0),0)</f>
        <v>#N/A</v>
      </c>
    </row>
    <row r="37" spans="1:2" ht="24.95" customHeight="1" x14ac:dyDescent="0.2">
      <c r="A37" s="24" t="s">
        <v>52</v>
      </c>
      <c r="B37" s="25" t="e">
        <f ca="1">OFFSET('Plano de Aplicação '!$E$2,MATCH(A37,'Plano de Aplicação '!E:E,0),0)</f>
        <v>#N/A</v>
      </c>
    </row>
    <row r="38" spans="1:2" ht="24.95" customHeight="1" x14ac:dyDescent="0.2">
      <c r="A38" s="24" t="s">
        <v>53</v>
      </c>
      <c r="B38" s="25" t="e">
        <f ca="1">OFFSET('Plano de Aplicação '!$G$2,MATCH(A38,'Plano de Aplicação '!G:G,0),0)</f>
        <v>#N/A</v>
      </c>
    </row>
    <row r="39" spans="1:2" ht="24.95" customHeight="1" x14ac:dyDescent="0.2">
      <c r="A39" s="24" t="s">
        <v>54</v>
      </c>
      <c r="B39" s="25" t="e">
        <f ca="1">OFFSET('Plano de Aplicação '!$I$2,MATCH(A39,'Plano de Aplicação '!I:I,0),0)</f>
        <v>#N/A</v>
      </c>
    </row>
    <row r="40" spans="1:2" ht="24.95" customHeight="1" x14ac:dyDescent="0.2">
      <c r="A40" s="24" t="s">
        <v>31</v>
      </c>
      <c r="B40" s="25" t="e">
        <f ca="1">OFFSET('Plano de Aplicação '!$C$2,MATCH(A40,'Plano de Aplicação '!C:C,0),0)</f>
        <v>#N/A</v>
      </c>
    </row>
    <row r="41" spans="1:2" ht="24.95" customHeight="1" x14ac:dyDescent="0.2">
      <c r="A41" s="24" t="s">
        <v>427</v>
      </c>
      <c r="B41" s="27" t="e">
        <f ca="1">OFFSET('Plano de Aplicação '!$G$2,MATCH(A41,'Plano de Aplicação '!G:G,0),0)</f>
        <v>#N/A</v>
      </c>
    </row>
    <row r="42" spans="1:2" ht="24.95" customHeight="1" x14ac:dyDescent="0.2">
      <c r="A42" s="24" t="s">
        <v>29</v>
      </c>
      <c r="B42" s="25" t="str">
        <f ca="1">OFFSET('Plano de Aplicação '!$C$2,MATCH(A42,'Plano de Aplicação '!C:C,0),0)</f>
        <v>E-MAIL DO COORDENADOR/GESTOR DO PROJETO</v>
      </c>
    </row>
    <row r="43" spans="1:2" ht="24.95" customHeight="1" x14ac:dyDescent="0.2">
      <c r="A43" s="24" t="s">
        <v>428</v>
      </c>
      <c r="B43" s="27" t="str">
        <f ca="1">OFFSET('Plano de Aplicação '!$G$2,MATCH(A43,'Plano de Aplicação '!G:G,0),0)</f>
        <v>DDD/CELULAR  DO COORDENADOR/GESTOR DO PROJETO</v>
      </c>
    </row>
    <row r="44" spans="1:2" ht="24.95" customHeight="1" x14ac:dyDescent="0.2">
      <c r="A44" s="24" t="s">
        <v>30</v>
      </c>
      <c r="B44" s="25" t="str">
        <f ca="1">OFFSET('Plano de Aplicação '!$C$2,MATCH(A44,'Plano de Aplicação '!C:C,0),0)</f>
        <v>NOME DO RESPONSÁVEL TÉCNICO</v>
      </c>
    </row>
    <row r="45" spans="1:2" ht="24.95" customHeight="1" x14ac:dyDescent="0.2">
      <c r="A45" s="24" t="s">
        <v>429</v>
      </c>
      <c r="B45" s="27" t="str">
        <f ca="1">OFFSET('Plano de Aplicação '!$G$2,MATCH(A45,'Plano de Aplicação '!G:G,0),0)</f>
        <v>DDD/FONE  DO RESPONSÁVEL TÉCNICO</v>
      </c>
    </row>
    <row r="46" spans="1:2" ht="24.95" customHeight="1" x14ac:dyDescent="0.2">
      <c r="A46" s="24" t="s">
        <v>12</v>
      </c>
      <c r="B46" s="25" t="e">
        <f ca="1">OFFSET('Plano de Aplicação '!$C$2,MATCH(A46,'Plano de Aplicação '!C:C,0),0)</f>
        <v>#N/A</v>
      </c>
    </row>
    <row r="47" spans="1:2" ht="24.95" customHeight="1" x14ac:dyDescent="0.2">
      <c r="A47" s="24" t="s">
        <v>33</v>
      </c>
      <c r="B47" s="25" t="e">
        <f ca="1">OFFSET('Plano de Aplicação '!$G$2,MATCH(A47,'Plano de Aplicação '!G:G,0),0)</f>
        <v>#N/A</v>
      </c>
    </row>
    <row r="48" spans="1:2" ht="24.95" customHeight="1" x14ac:dyDescent="0.2">
      <c r="A48" s="24" t="s">
        <v>13</v>
      </c>
      <c r="B48" s="25">
        <f ca="1">OFFSET('Plano de Aplicação '!$H$2,MATCH(A48,'Plano de Aplicação '!H:H,0),0)</f>
        <v>0</v>
      </c>
    </row>
    <row r="49" spans="1:2" ht="24.95" customHeight="1" x14ac:dyDescent="0.2">
      <c r="A49" s="24" t="s">
        <v>14</v>
      </c>
      <c r="B49" s="25">
        <f ca="1">OFFSET('Plano de Aplicação '!$J$2,MATCH(A49,'Plano de Aplicação '!J:J,0),0)</f>
        <v>0</v>
      </c>
    </row>
    <row r="50" spans="1:2" ht="24.95" customHeight="1" x14ac:dyDescent="0.2">
      <c r="A50" s="24" t="s">
        <v>32</v>
      </c>
      <c r="B50" s="25">
        <f ca="1">OFFSET('Plano de Aplicação '!$C$2,MATCH(A50,'Plano de Aplicação '!C:C,0),0)</f>
        <v>0</v>
      </c>
    </row>
    <row r="51" spans="1:2" ht="24.95" customHeight="1" x14ac:dyDescent="0.2">
      <c r="A51" s="24" t="s">
        <v>34</v>
      </c>
      <c r="B51" s="25" t="e">
        <f ca="1">OFFSET('Plano de Aplicação '!$C$2,MATCH(A51,'Plano de Aplicação '!C:C,0),0)</f>
        <v>#N/A</v>
      </c>
    </row>
    <row r="52" spans="1:2" ht="24.95" customHeight="1" x14ac:dyDescent="0.2">
      <c r="A52" s="24" t="s">
        <v>15</v>
      </c>
      <c r="B52" s="25" t="e">
        <f ca="1">OFFSET('Plano de Aplicação '!$C$2,MATCH(A52,'Plano de Aplicação '!C:C,0),0)</f>
        <v>#N/A</v>
      </c>
    </row>
    <row r="53" spans="1:2" ht="24.95" customHeight="1" x14ac:dyDescent="0.2">
      <c r="A53" s="24" t="s">
        <v>18</v>
      </c>
      <c r="B53" s="25" t="e">
        <f ca="1">OFFSET('Plano de Aplicação '!$C$2,MATCH(A53,'Plano de Aplicação '!C:C,0),0)</f>
        <v>#N/A</v>
      </c>
    </row>
    <row r="54" spans="1:2" ht="24.95" customHeight="1" x14ac:dyDescent="0.2">
      <c r="A54" s="24" t="s">
        <v>24</v>
      </c>
      <c r="B54" s="25" t="e">
        <f ca="1">OFFSET('Plano de Aplicação '!$C$2,MATCH(A54,'Plano de Aplicação '!C:C,0),0)</f>
        <v>#N/A</v>
      </c>
    </row>
    <row r="55" spans="1:2" ht="24.95" customHeight="1" x14ac:dyDescent="0.2">
      <c r="A55" s="24" t="s">
        <v>36</v>
      </c>
      <c r="B55" s="25" t="e">
        <f ca="1">OFFSET('Plano de Aplicação '!$C$2,MATCH(A55,'Plano de Aplicação '!C:C,0),0)</f>
        <v>#N/A</v>
      </c>
    </row>
    <row r="56" spans="1:2" ht="24.95" customHeight="1" x14ac:dyDescent="0.2">
      <c r="A56" s="24" t="s">
        <v>21</v>
      </c>
      <c r="B56" s="25" t="e">
        <f ca="1">OFFSET('Plano de Aplicação '!$C$2,MATCH(A56,'Plano de Aplicação '!C:C,0),0)</f>
        <v>#N/A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Planilhas</vt:lpstr>
      </vt:variant>
      <vt:variant>
        <vt:i4>2</vt:i4>
      </vt:variant>
      <vt:variant>
        <vt:lpstr>Gráficos</vt:lpstr>
      </vt:variant>
      <vt:variant>
        <vt:i4>1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Plano de Aplicação </vt:lpstr>
      <vt:lpstr>DADOS</vt:lpstr>
      <vt:lpstr>Gráfico1</vt:lpstr>
      <vt:lpstr>'Plano de Aplicação '!Area_de_impressao</vt:lpstr>
      <vt:lpstr>'Plano de Aplicação '!OLE_LINK1</vt:lpstr>
      <vt:lpstr>'Plano de Aplicação '!Titulos_de_impressao</vt:lpstr>
    </vt:vector>
  </TitlesOfParts>
  <Company>SEDUPE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Noeliza Nazareth</dc:creator>
  <cp:lastModifiedBy>Gabriela Velasco thomaz</cp:lastModifiedBy>
  <cp:lastPrinted>2025-02-11T18:15:40Z</cp:lastPrinted>
  <dcterms:created xsi:type="dcterms:W3CDTF">2003-11-17T18:24:23Z</dcterms:created>
  <dcterms:modified xsi:type="dcterms:W3CDTF">2025-02-18T22:24:35Z</dcterms:modified>
</cp:coreProperties>
</file>